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esktop\R4F自己採点シート(ES)_Excel版\"/>
    </mc:Choice>
  </mc:AlternateContent>
  <xr:revisionPtr revIDLastSave="0" documentId="13_ncr:1_{9D1CFE76-4082-41A3-AFA5-720C3232B0D7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ES" sheetId="3325" r:id="rId1"/>
  </sheets>
  <calcPr calcId="191029"/>
</workbook>
</file>

<file path=xl/calcChain.xml><?xml version="1.0" encoding="utf-8"?>
<calcChain xmlns="http://schemas.openxmlformats.org/spreadsheetml/2006/main">
  <c r="J77" i="3325" l="1"/>
  <c r="J19" i="3325" l="1"/>
  <c r="J75" i="3325" l="1"/>
  <c r="J28" i="3325"/>
  <c r="J29" i="3325"/>
  <c r="J30" i="3325"/>
  <c r="J31" i="3325"/>
  <c r="J32" i="3325"/>
  <c r="J69" i="3325" l="1"/>
  <c r="J63" i="3325"/>
  <c r="J64" i="3325"/>
  <c r="J38" i="3325"/>
  <c r="J76" i="3325" l="1"/>
  <c r="J78" i="3325"/>
  <c r="J70" i="3325"/>
  <c r="J60" i="3325"/>
  <c r="J55" i="3325"/>
  <c r="J41" i="3325"/>
  <c r="J20" i="3325"/>
  <c r="J21" i="3325"/>
  <c r="J22" i="3325"/>
  <c r="J17" i="3325"/>
  <c r="J81" i="3325"/>
  <c r="J34" i="3325"/>
  <c r="J71" i="3325"/>
  <c r="J72" i="3325"/>
  <c r="J73" i="3325"/>
  <c r="J74" i="3325"/>
  <c r="J79" i="3325"/>
  <c r="J80" i="3325"/>
  <c r="J56" i="3325"/>
  <c r="J57" i="3325"/>
  <c r="J58" i="3325"/>
  <c r="J59" i="3325"/>
  <c r="J61" i="3325"/>
  <c r="J62" i="3325"/>
  <c r="J68" i="3325"/>
  <c r="J67" i="3325"/>
  <c r="J65" i="3325"/>
  <c r="J54" i="3325"/>
  <c r="J53" i="3325"/>
  <c r="J37" i="3325"/>
  <c r="J39" i="3325"/>
  <c r="J25" i="3325"/>
  <c r="J35" i="3325"/>
  <c r="I12" i="3325"/>
  <c r="I7" i="3325"/>
  <c r="J45" i="3325"/>
  <c r="J44" i="3325"/>
  <c r="J33" i="3325"/>
  <c r="J18" i="3325"/>
  <c r="J23" i="3325"/>
  <c r="J24" i="3325"/>
  <c r="J40" i="3325"/>
  <c r="J42" i="3325"/>
  <c r="J43" i="3325"/>
  <c r="J16" i="3325"/>
  <c r="J27" i="3325"/>
  <c r="J82" i="3325" l="1"/>
  <c r="J66" i="3325"/>
  <c r="J46" i="3325"/>
  <c r="J36" i="3325"/>
  <c r="J26" i="3325"/>
  <c r="J83" i="3325" l="1"/>
  <c r="J47" i="3325"/>
</calcChain>
</file>

<file path=xl/sharedStrings.xml><?xml version="1.0" encoding="utf-8"?>
<sst xmlns="http://schemas.openxmlformats.org/spreadsheetml/2006/main" count="105" uniqueCount="45">
  <si>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</si>
  <si>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</si>
  <si>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</si>
  <si>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</si>
  <si>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</si>
  <si>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</si>
  <si>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</si>
  <si>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</si>
  <si>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</si>
  <si>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</si>
  <si>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</si>
  <si>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</si>
  <si>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</si>
  <si>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</si>
  <si>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</si>
  <si>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</si>
  <si>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</si>
  <si>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</si>
  <si>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</si>
  <si>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</si>
  <si>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</si>
  <si>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（1）</t>
    <phoneticPr fontId="2"/>
  </si>
  <si>
    <t>（1)</t>
    <phoneticPr fontId="2"/>
  </si>
  <si>
    <t>（2)</t>
    <phoneticPr fontId="2"/>
  </si>
  <si>
    <t>(2)</t>
    <phoneticPr fontId="2"/>
  </si>
  <si>
    <t>(1)</t>
    <phoneticPr fontId="2"/>
  </si>
  <si>
    <t>(1)</t>
    <phoneticPr fontId="2"/>
  </si>
  <si>
    <t>(3)</t>
  </si>
  <si>
    <t>（1)</t>
    <phoneticPr fontId="2"/>
  </si>
  <si>
    <t>(a)</t>
    <phoneticPr fontId="2"/>
  </si>
  <si>
    <t>(b)</t>
    <phoneticPr fontId="2"/>
  </si>
  <si>
    <t>（3)</t>
  </si>
  <si>
    <t>(4)</t>
  </si>
  <si>
    <t>（a）</t>
    <phoneticPr fontId="2"/>
  </si>
  <si>
    <t>（b）</t>
    <phoneticPr fontId="2"/>
  </si>
  <si>
    <t>（c）</t>
    <phoneticPr fontId="2"/>
  </si>
  <si>
    <t>理由</t>
    <rPh sb="0" eb="1">
      <t>リユウ</t>
    </rPh>
    <phoneticPr fontId="2"/>
  </si>
  <si>
    <t>令和4年度秋期　エンベデッドシステムスペシャリスト　自己採点シート</t>
    <rPh sb="0" eb="2">
      <t>レイワ</t>
    </rPh>
    <rPh sb="3" eb="5">
      <t>ネンド</t>
    </rPh>
    <rPh sb="5" eb="7">
      <t>シュウキ</t>
    </rPh>
    <rPh sb="26" eb="28">
      <t>ジコ</t>
    </rPh>
    <rPh sb="28" eb="30">
      <t>サイテン</t>
    </rPh>
    <phoneticPr fontId="2"/>
  </si>
  <si>
    <t>情報</t>
    <rPh sb="0" eb="1">
      <t>ジョウホウ</t>
    </rPh>
    <phoneticPr fontId="2"/>
  </si>
  <si>
    <t>構成要素</t>
    <rPh sb="0" eb="3">
      <t>コウセイヨウソ</t>
    </rPh>
    <phoneticPr fontId="2"/>
  </si>
  <si>
    <t>理由</t>
    <rPh sb="0" eb="1">
      <t>リユウ</t>
    </rPh>
    <phoneticPr fontId="2"/>
  </si>
  <si>
    <t>（2）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</si>
  <si>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9" eb="10">
      <t>トイ</t>
    </rPh>
    <phoneticPr fontId="2"/>
  </si>
  <si>
    <t>タスク名</t>
    <rPh sb="2" eb="3">
      <t>メイ</t>
    </rPh>
    <phoneticPr fontId="2"/>
  </si>
  <si>
    <t>優先度</t>
    <rPh sb="0" eb="2">
      <t>ユウセンド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</si>
</sst>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.#&quot;点&quot;"/>
    <numFmt numFmtId="182" formatCode="0.0000000000"/>
    <numFmt numFmtId="183" formatCode="##&quot;点/7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177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182" fontId="5" fillId="0" borderId="0" xfId="0" applyNumberFormat="1" applyFont="1" applyFill="1" applyAlignment="1">
      <alignment vertical="center"/>
    </xf>
    <xf numFmtId="180" fontId="1" fillId="0" borderId="5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0" fontId="9" fillId="0" borderId="19" xfId="0" quotePrefix="1" applyFont="1" applyFill="1" applyBorder="1" applyAlignment="1">
      <alignment horizontal="center" vertical="center" wrapText="1"/>
    </xf>
    <xf numFmtId="0" fontId="0" fillId="0" borderId="39" xfId="0" quotePrefix="1" applyFont="1" applyFill="1" applyBorder="1" applyAlignment="1">
      <alignment horizontal="center" vertical="center" wrapText="1"/>
    </xf>
    <xf numFmtId="0" fontId="0" fillId="0" borderId="40" xfId="0" quotePrefix="1" applyFont="1" applyFill="1" applyBorder="1" applyAlignment="1">
      <alignment horizontal="center" vertical="center" wrapText="1"/>
    </xf>
    <xf numFmtId="0" fontId="0" fillId="0" borderId="17" xfId="0" quotePrefix="1" applyFont="1" applyFill="1" applyBorder="1" applyAlignment="1">
      <alignment horizontal="center" vertical="center" wrapText="1"/>
    </xf>
    <xf numFmtId="0" fontId="0" fillId="0" borderId="18" xfId="0" quotePrefix="1" applyFont="1" applyFill="1" applyBorder="1" applyAlignment="1">
      <alignment horizontal="center" vertical="center" wrapText="1"/>
    </xf>
    <xf numFmtId="0" fontId="0" fillId="0" borderId="19" xfId="0" quotePrefix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0" fillId="0" borderId="17" xfId="0" quotePrefix="1" applyFont="1" applyBorder="1" applyAlignment="1">
      <alignment horizontal="center" vertical="center"/>
    </xf>
    <xf numFmtId="0" fontId="0" fillId="0" borderId="20" xfId="0" quotePrefix="1" applyFont="1" applyFill="1" applyBorder="1" applyAlignment="1">
      <alignment horizontal="center" vertical="center" wrapText="1"/>
    </xf>
    <xf numFmtId="0" fontId="0" fillId="0" borderId="21" xfId="0" quotePrefix="1" applyFont="1" applyFill="1" applyBorder="1" applyAlignment="1">
      <alignment horizontal="center" vertical="center" wrapText="1"/>
    </xf>
    <xf numFmtId="0" fontId="0" fillId="0" borderId="22" xfId="0" quotePrefix="1" applyFont="1" applyFill="1" applyBorder="1" applyAlignment="1">
      <alignment horizontal="center" vertical="center" wrapText="1"/>
    </xf>
    <xf numFmtId="0" fontId="0" fillId="0" borderId="36" xfId="0" quotePrefix="1" applyFont="1" applyFill="1" applyBorder="1" applyAlignment="1">
      <alignment horizontal="center" vertical="center" wrapText="1"/>
    </xf>
    <xf numFmtId="0" fontId="0" fillId="0" borderId="34" xfId="0" quotePrefix="1" applyFont="1" applyFill="1" applyBorder="1" applyAlignment="1">
      <alignment horizontal="center" vertical="center" wrapText="1"/>
    </xf>
    <xf numFmtId="0" fontId="0" fillId="0" borderId="35" xfId="0" quotePrefix="1" applyFont="1" applyFill="1" applyBorder="1" applyAlignment="1">
      <alignment horizontal="center" vertical="center" wrapText="1"/>
    </xf>
    <xf numFmtId="0" fontId="0" fillId="0" borderId="37" xfId="0" quotePrefix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9" fillId="0" borderId="18" xfId="0" quotePrefix="1" applyFont="1" applyFill="1" applyBorder="1" applyAlignment="1">
      <alignment horizontal="center" vertical="center" wrapText="1"/>
    </xf>
    <xf numFmtId="0" fontId="9" fillId="0" borderId="36" xfId="0" quotePrefix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1" fontId="0" fillId="0" borderId="7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1" fontId="1" fillId="0" borderId="25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25" xfId="0" applyNumberFormat="1" applyFont="1" applyFill="1" applyBorder="1" applyAlignment="1">
      <alignment horizontal="center" vertical="center"/>
    </xf>
    <xf numFmtId="0" fontId="0" fillId="0" borderId="41" xfId="0" quotePrefix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9113" name="Picture 1" descr="C:\My Documents\My Pictures\tac2.bmp">
          <a:extLst>
            <a:ext uri="{FF2B5EF4-FFF2-40B4-BE49-F238E27FC236}">
              <a16:creationId xmlns:a16="http://schemas.microsoft.com/office/drawing/2014/main" id="{FEBDBD9E-FA92-4E3A-AC9F-387018EF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48</xdr:row>
      <xdr:rowOff>0</xdr:rowOff>
    </xdr:from>
    <xdr:to>
      <xdr:col>2</xdr:col>
      <xdr:colOff>285750</xdr:colOff>
      <xdr:row>48</xdr:row>
      <xdr:rowOff>0</xdr:rowOff>
    </xdr:to>
    <xdr:pic>
      <xdr:nvPicPr>
        <xdr:cNvPr id="29114" name="Picture 2" descr="C:\My Documents\My Pictures\tac2.bmp">
          <a:extLst>
            <a:ext uri="{FF2B5EF4-FFF2-40B4-BE49-F238E27FC236}">
              <a16:creationId xmlns:a16="http://schemas.microsoft.com/office/drawing/2014/main" id="{62D737D4-7C38-465A-AACE-72A866D6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7247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0" style="7" customWidth="1"/>
    <col min="4" max="6" width="3.75" style="7" customWidth="1"/>
    <col min="7" max="7" width="9.625" style="22" bestFit="1" customWidth="1"/>
    <col min="8" max="8" width="12.75" style="28" customWidth="1"/>
    <col min="9" max="10" width="12.75" style="7" customWidth="1"/>
    <col min="11" max="16384" width="9" style="7"/>
  </cols>
  <sheetData>
    <row r="1" spans="1:10" x14ac:dyDescent="0.2">
      <c r="H1" s="94"/>
      <c r="I1" s="94"/>
      <c r="J1" s="94"/>
    </row>
    <row r="2" spans="1:10" ht="22.5" customHeight="1" x14ac:dyDescent="0.15">
      <c r="D2" s="23"/>
      <c r="E2" s="23"/>
      <c r="F2" s="23"/>
      <c r="G2" s="24"/>
      <c r="H2" s="95"/>
      <c r="I2" s="95"/>
    </row>
    <row r="3" spans="1:10" ht="14.25" x14ac:dyDescent="0.15">
      <c r="A3" s="96" t="s">
        <v>37</v>
      </c>
      <c r="B3" s="96"/>
      <c r="C3" s="96"/>
      <c r="D3" s="96"/>
      <c r="E3" s="96"/>
      <c r="F3" s="96"/>
      <c r="G3" s="96"/>
      <c r="H3" s="96"/>
      <c r="I3" s="96"/>
      <c r="J3" s="96"/>
    </row>
    <row r="5" spans="1:10" x14ac:dyDescent="0.15">
      <c r="A5" s="7" t="s">
        <v>12</v>
      </c>
      <c r="G5" s="7"/>
      <c r="H5" s="7"/>
    </row>
    <row r="6" spans="1:10" x14ac:dyDescent="0.15">
      <c r="B6" s="12" t="s">
        <v>0</v>
      </c>
      <c r="C6" s="12" t="s">
        <v>1</v>
      </c>
      <c r="D6" s="88" t="s">
        <v>2</v>
      </c>
      <c r="E6" s="89"/>
      <c r="F6" s="89"/>
      <c r="G6" s="90"/>
      <c r="H6" s="12" t="s">
        <v>11</v>
      </c>
      <c r="I6" s="12" t="s">
        <v>13</v>
      </c>
    </row>
    <row r="7" spans="1:10" x14ac:dyDescent="0.15">
      <c r="B7" s="12" t="s">
        <v>14</v>
      </c>
      <c r="C7" s="12">
        <v>100</v>
      </c>
      <c r="D7" s="97">
        <v>3.4</v>
      </c>
      <c r="E7" s="98"/>
      <c r="F7" s="98"/>
      <c r="G7" s="99"/>
      <c r="H7" s="51"/>
      <c r="I7" s="13" t="str">
        <f>IF(H7="","",IF(H7=30,100,D7*H7))</f>
        <v/>
      </c>
    </row>
    <row r="8" spans="1:10" x14ac:dyDescent="0.15">
      <c r="B8" s="14" t="s">
        <v>15</v>
      </c>
      <c r="G8" s="7"/>
      <c r="H8" s="7"/>
    </row>
    <row r="9" spans="1:10" x14ac:dyDescent="0.15">
      <c r="B9" s="14"/>
      <c r="G9" s="7"/>
      <c r="H9" s="7"/>
    </row>
    <row r="10" spans="1:10" x14ac:dyDescent="0.15">
      <c r="A10" s="7" t="s">
        <v>16</v>
      </c>
      <c r="G10" s="7"/>
      <c r="H10" s="7"/>
    </row>
    <row r="11" spans="1:10" x14ac:dyDescent="0.15">
      <c r="B11" s="12" t="s">
        <v>0</v>
      </c>
      <c r="C11" s="12" t="s">
        <v>1</v>
      </c>
      <c r="D11" s="88" t="s">
        <v>2</v>
      </c>
      <c r="E11" s="89"/>
      <c r="F11" s="89"/>
      <c r="G11" s="90"/>
      <c r="H11" s="12" t="s">
        <v>11</v>
      </c>
      <c r="I11" s="12" t="s">
        <v>17</v>
      </c>
    </row>
    <row r="12" spans="1:10" x14ac:dyDescent="0.15">
      <c r="B12" s="12" t="s">
        <v>18</v>
      </c>
      <c r="C12" s="12">
        <v>100</v>
      </c>
      <c r="D12" s="100">
        <v>4</v>
      </c>
      <c r="E12" s="101"/>
      <c r="F12" s="101"/>
      <c r="G12" s="102"/>
      <c r="H12" s="51"/>
      <c r="I12" s="13" t="str">
        <f>IF(H12="","",D12*H12)</f>
        <v/>
      </c>
    </row>
    <row r="13" spans="1:10" x14ac:dyDescent="0.15">
      <c r="B13" s="25"/>
      <c r="C13" s="25"/>
      <c r="D13" s="25"/>
      <c r="E13" s="25"/>
      <c r="F13" s="25"/>
      <c r="G13" s="26"/>
      <c r="H13" s="27"/>
    </row>
    <row r="14" spans="1:10" x14ac:dyDescent="0.15">
      <c r="A14" s="54" t="s">
        <v>42</v>
      </c>
    </row>
    <row r="15" spans="1:10" s="29" customFormat="1" x14ac:dyDescent="0.15">
      <c r="B15" s="12" t="s">
        <v>0</v>
      </c>
      <c r="C15" s="12" t="s">
        <v>4</v>
      </c>
      <c r="D15" s="88" t="s">
        <v>5</v>
      </c>
      <c r="E15" s="89"/>
      <c r="F15" s="89"/>
      <c r="G15" s="90"/>
      <c r="H15" s="30" t="s">
        <v>2</v>
      </c>
      <c r="I15" s="12" t="s">
        <v>3</v>
      </c>
      <c r="J15" s="12" t="s">
        <v>6</v>
      </c>
    </row>
    <row r="16" spans="1:10" s="29" customFormat="1" ht="13.5" customHeight="1" x14ac:dyDescent="0.15">
      <c r="B16" s="81">
        <v>1</v>
      </c>
      <c r="C16" s="81">
        <v>50</v>
      </c>
      <c r="D16" s="85">
        <v>1</v>
      </c>
      <c r="E16" s="64" t="s">
        <v>22</v>
      </c>
      <c r="F16" s="65"/>
      <c r="G16" s="66"/>
      <c r="H16" s="10">
        <v>4</v>
      </c>
      <c r="I16" s="52"/>
      <c r="J16" s="31" t="str">
        <f t="shared" ref="J16:J25" si="0">IF(I16="","",H16*I16)</f>
        <v/>
      </c>
    </row>
    <row r="17" spans="2:10" s="29" customFormat="1" ht="13.5" customHeight="1" x14ac:dyDescent="0.15">
      <c r="B17" s="82"/>
      <c r="C17" s="82"/>
      <c r="D17" s="69"/>
      <c r="E17" s="64" t="s">
        <v>23</v>
      </c>
      <c r="F17" s="65"/>
      <c r="G17" s="66"/>
      <c r="H17" s="19">
        <v>5</v>
      </c>
      <c r="I17" s="53"/>
      <c r="J17" s="31" t="str">
        <f t="shared" si="0"/>
        <v/>
      </c>
    </row>
    <row r="18" spans="2:10" s="29" customFormat="1" x14ac:dyDescent="0.15">
      <c r="B18" s="82"/>
      <c r="C18" s="82"/>
      <c r="D18" s="67">
        <v>2</v>
      </c>
      <c r="E18" s="76" t="s">
        <v>22</v>
      </c>
      <c r="F18" s="91" t="s">
        <v>43</v>
      </c>
      <c r="G18" s="92"/>
      <c r="H18" s="10">
        <v>4</v>
      </c>
      <c r="I18" s="53"/>
      <c r="J18" s="31" t="str">
        <f t="shared" si="0"/>
        <v/>
      </c>
    </row>
    <row r="19" spans="2:10" s="29" customFormat="1" x14ac:dyDescent="0.15">
      <c r="B19" s="82"/>
      <c r="C19" s="82"/>
      <c r="D19" s="68"/>
      <c r="E19" s="78"/>
      <c r="F19" s="91" t="s">
        <v>38</v>
      </c>
      <c r="G19" s="92"/>
      <c r="H19" s="10">
        <v>4</v>
      </c>
      <c r="I19" s="53"/>
      <c r="J19" s="31" t="str">
        <f t="shared" si="0"/>
        <v/>
      </c>
    </row>
    <row r="20" spans="2:10" s="29" customFormat="1" x14ac:dyDescent="0.15">
      <c r="B20" s="82"/>
      <c r="C20" s="82"/>
      <c r="D20" s="68"/>
      <c r="E20" s="64" t="s">
        <v>23</v>
      </c>
      <c r="F20" s="65"/>
      <c r="G20" s="66"/>
      <c r="H20" s="19">
        <v>4</v>
      </c>
      <c r="I20" s="53"/>
      <c r="J20" s="31" t="str">
        <f t="shared" si="0"/>
        <v/>
      </c>
    </row>
    <row r="21" spans="2:10" s="29" customFormat="1" x14ac:dyDescent="0.15">
      <c r="B21" s="82"/>
      <c r="C21" s="82"/>
      <c r="D21" s="69"/>
      <c r="E21" s="64" t="s">
        <v>31</v>
      </c>
      <c r="F21" s="65"/>
      <c r="G21" s="66"/>
      <c r="H21" s="10">
        <v>4</v>
      </c>
      <c r="I21" s="53"/>
      <c r="J21" s="31" t="str">
        <f t="shared" si="0"/>
        <v/>
      </c>
    </row>
    <row r="22" spans="2:10" s="29" customFormat="1" ht="13.5" customHeight="1" x14ac:dyDescent="0.15">
      <c r="B22" s="82"/>
      <c r="C22" s="82"/>
      <c r="D22" s="67">
        <v>3</v>
      </c>
      <c r="E22" s="76" t="s">
        <v>22</v>
      </c>
      <c r="F22" s="91" t="s">
        <v>38</v>
      </c>
      <c r="G22" s="92"/>
      <c r="H22" s="10">
        <v>4</v>
      </c>
      <c r="I22" s="53"/>
      <c r="J22" s="31" t="str">
        <f t="shared" si="0"/>
        <v/>
      </c>
    </row>
    <row r="23" spans="2:10" s="29" customFormat="1" ht="13.5" customHeight="1" x14ac:dyDescent="0.15">
      <c r="B23" s="82"/>
      <c r="C23" s="82"/>
      <c r="D23" s="68"/>
      <c r="E23" s="78"/>
      <c r="F23" s="91" t="s">
        <v>36</v>
      </c>
      <c r="G23" s="92"/>
      <c r="H23" s="10">
        <v>4</v>
      </c>
      <c r="I23" s="53"/>
      <c r="J23" s="31" t="str">
        <f t="shared" si="0"/>
        <v/>
      </c>
    </row>
    <row r="24" spans="2:10" s="29" customFormat="1" x14ac:dyDescent="0.15">
      <c r="B24" s="82"/>
      <c r="C24" s="82"/>
      <c r="D24" s="68"/>
      <c r="E24" s="64" t="s">
        <v>23</v>
      </c>
      <c r="F24" s="65"/>
      <c r="G24" s="66"/>
      <c r="H24" s="10">
        <v>4</v>
      </c>
      <c r="I24" s="53"/>
      <c r="J24" s="31" t="str">
        <f t="shared" si="0"/>
        <v/>
      </c>
    </row>
    <row r="25" spans="2:10" s="29" customFormat="1" x14ac:dyDescent="0.15">
      <c r="B25" s="82"/>
      <c r="C25" s="82"/>
      <c r="D25" s="70"/>
      <c r="E25" s="64" t="s">
        <v>31</v>
      </c>
      <c r="F25" s="65"/>
      <c r="G25" s="66"/>
      <c r="H25" s="10">
        <v>4</v>
      </c>
      <c r="I25" s="53"/>
      <c r="J25" s="31" t="str">
        <f t="shared" si="0"/>
        <v/>
      </c>
    </row>
    <row r="26" spans="2:10" x14ac:dyDescent="0.15">
      <c r="B26" s="83"/>
      <c r="C26" s="83"/>
      <c r="D26" s="20"/>
      <c r="E26" s="55"/>
      <c r="F26" s="55"/>
      <c r="G26" s="56"/>
      <c r="H26" s="11"/>
      <c r="I26" s="32" t="s">
        <v>7</v>
      </c>
      <c r="J26" s="1">
        <f>SUM(J16:J25)</f>
        <v>0</v>
      </c>
    </row>
    <row r="27" spans="2:10" ht="13.5" customHeight="1" x14ac:dyDescent="0.15">
      <c r="B27" s="81">
        <v>2</v>
      </c>
      <c r="C27" s="81">
        <v>50</v>
      </c>
      <c r="D27" s="93">
        <v>1</v>
      </c>
      <c r="E27" s="103" t="s">
        <v>22</v>
      </c>
      <c r="F27" s="65" t="s">
        <v>33</v>
      </c>
      <c r="G27" s="75"/>
      <c r="H27" s="10">
        <v>2</v>
      </c>
      <c r="I27" s="53"/>
      <c r="J27" s="33" t="str">
        <f t="shared" ref="J27:J35" si="1">IF(I27="","",H27*I27)</f>
        <v/>
      </c>
    </row>
    <row r="28" spans="2:10" ht="13.5" customHeight="1" x14ac:dyDescent="0.15">
      <c r="B28" s="82"/>
      <c r="C28" s="82"/>
      <c r="D28" s="68"/>
      <c r="E28" s="63"/>
      <c r="F28" s="65" t="s">
        <v>34</v>
      </c>
      <c r="G28" s="75"/>
      <c r="H28" s="10">
        <v>3</v>
      </c>
      <c r="I28" s="53"/>
      <c r="J28" s="33" t="str">
        <f t="shared" si="1"/>
        <v/>
      </c>
    </row>
    <row r="29" spans="2:10" x14ac:dyDescent="0.15">
      <c r="B29" s="82"/>
      <c r="C29" s="82"/>
      <c r="D29" s="68"/>
      <c r="E29" s="64" t="s">
        <v>23</v>
      </c>
      <c r="F29" s="65"/>
      <c r="G29" s="66"/>
      <c r="H29" s="10">
        <v>3</v>
      </c>
      <c r="I29" s="57"/>
      <c r="J29" s="33" t="str">
        <f t="shared" si="1"/>
        <v/>
      </c>
    </row>
    <row r="30" spans="2:10" x14ac:dyDescent="0.15">
      <c r="B30" s="82"/>
      <c r="C30" s="82"/>
      <c r="D30" s="67">
        <v>2</v>
      </c>
      <c r="E30" s="64" t="s">
        <v>22</v>
      </c>
      <c r="F30" s="65"/>
      <c r="G30" s="66"/>
      <c r="H30" s="18">
        <v>3</v>
      </c>
      <c r="I30" s="57"/>
      <c r="J30" s="33" t="str">
        <f t="shared" si="1"/>
        <v/>
      </c>
    </row>
    <row r="31" spans="2:10" x14ac:dyDescent="0.15">
      <c r="B31" s="82"/>
      <c r="C31" s="82"/>
      <c r="D31" s="68"/>
      <c r="E31" s="64" t="s">
        <v>23</v>
      </c>
      <c r="F31" s="65"/>
      <c r="G31" s="66"/>
      <c r="H31" s="60">
        <v>2</v>
      </c>
      <c r="I31" s="53"/>
      <c r="J31" s="33" t="str">
        <f t="shared" si="1"/>
        <v/>
      </c>
    </row>
    <row r="32" spans="2:10" x14ac:dyDescent="0.15">
      <c r="B32" s="82"/>
      <c r="C32" s="82"/>
      <c r="D32" s="68"/>
      <c r="E32" s="64" t="s">
        <v>31</v>
      </c>
      <c r="F32" s="65"/>
      <c r="G32" s="66"/>
      <c r="H32" s="18">
        <v>3</v>
      </c>
      <c r="I32" s="57"/>
      <c r="J32" s="33" t="str">
        <f t="shared" si="1"/>
        <v/>
      </c>
    </row>
    <row r="33" spans="2:10" x14ac:dyDescent="0.15">
      <c r="B33" s="82"/>
      <c r="C33" s="82"/>
      <c r="D33" s="86">
        <v>3</v>
      </c>
      <c r="E33" s="64" t="s">
        <v>28</v>
      </c>
      <c r="F33" s="65"/>
      <c r="G33" s="66"/>
      <c r="H33" s="10">
        <v>3</v>
      </c>
      <c r="I33" s="53"/>
      <c r="J33" s="33" t="str">
        <f t="shared" si="1"/>
        <v/>
      </c>
    </row>
    <row r="34" spans="2:10" x14ac:dyDescent="0.15">
      <c r="B34" s="82"/>
      <c r="C34" s="82"/>
      <c r="D34" s="86"/>
      <c r="E34" s="64" t="s">
        <v>23</v>
      </c>
      <c r="F34" s="65"/>
      <c r="G34" s="66"/>
      <c r="H34" s="10">
        <v>3</v>
      </c>
      <c r="I34" s="53"/>
      <c r="J34" s="33" t="str">
        <f t="shared" si="1"/>
        <v/>
      </c>
    </row>
    <row r="35" spans="2:10" x14ac:dyDescent="0.15">
      <c r="B35" s="82"/>
      <c r="C35" s="82"/>
      <c r="D35" s="86"/>
      <c r="E35" s="64" t="s">
        <v>31</v>
      </c>
      <c r="F35" s="65"/>
      <c r="G35" s="66"/>
      <c r="H35" s="19">
        <v>2</v>
      </c>
      <c r="I35" s="53"/>
      <c r="J35" s="33" t="str">
        <f t="shared" si="1"/>
        <v/>
      </c>
    </row>
    <row r="36" spans="2:10" x14ac:dyDescent="0.15">
      <c r="B36" s="83"/>
      <c r="C36" s="83"/>
      <c r="D36" s="20"/>
      <c r="E36" s="55"/>
      <c r="F36" s="55"/>
      <c r="G36" s="56"/>
      <c r="H36" s="11"/>
      <c r="I36" s="32" t="s">
        <v>8</v>
      </c>
      <c r="J36" s="1">
        <f>SUM(J27:J35)</f>
        <v>0</v>
      </c>
    </row>
    <row r="37" spans="2:10" ht="13.5" customHeight="1" x14ac:dyDescent="0.15">
      <c r="B37" s="81">
        <v>3</v>
      </c>
      <c r="C37" s="81">
        <v>50</v>
      </c>
      <c r="D37" s="85">
        <v>1</v>
      </c>
      <c r="E37" s="64" t="s">
        <v>22</v>
      </c>
      <c r="F37" s="65"/>
      <c r="G37" s="66"/>
      <c r="H37" s="10">
        <v>4</v>
      </c>
      <c r="I37" s="57"/>
      <c r="J37" s="50" t="str">
        <f t="shared" ref="J37:J45" si="2">IF(I37="","",H37*I37)</f>
        <v/>
      </c>
    </row>
    <row r="38" spans="2:10" ht="13.5" customHeight="1" x14ac:dyDescent="0.15">
      <c r="B38" s="82"/>
      <c r="C38" s="82"/>
      <c r="D38" s="69"/>
      <c r="E38" s="64" t="s">
        <v>23</v>
      </c>
      <c r="F38" s="65"/>
      <c r="G38" s="66"/>
      <c r="H38" s="19">
        <v>4</v>
      </c>
      <c r="I38" s="53"/>
      <c r="J38" s="50" t="str">
        <f t="shared" si="2"/>
        <v/>
      </c>
    </row>
    <row r="39" spans="2:10" ht="13.5" customHeight="1" x14ac:dyDescent="0.15">
      <c r="B39" s="82"/>
      <c r="C39" s="82"/>
      <c r="D39" s="69"/>
      <c r="E39" s="64" t="s">
        <v>31</v>
      </c>
      <c r="F39" s="65"/>
      <c r="G39" s="66"/>
      <c r="H39" s="10">
        <v>4</v>
      </c>
      <c r="I39" s="57"/>
      <c r="J39" s="50" t="str">
        <f t="shared" si="2"/>
        <v/>
      </c>
    </row>
    <row r="40" spans="2:10" ht="13.5" customHeight="1" x14ac:dyDescent="0.15">
      <c r="B40" s="82"/>
      <c r="C40" s="82"/>
      <c r="D40" s="67">
        <v>2</v>
      </c>
      <c r="E40" s="64" t="s">
        <v>22</v>
      </c>
      <c r="F40" s="65"/>
      <c r="G40" s="66"/>
      <c r="H40" s="10">
        <v>4</v>
      </c>
      <c r="I40" s="53"/>
      <c r="J40" s="50" t="str">
        <f t="shared" si="2"/>
        <v/>
      </c>
    </row>
    <row r="41" spans="2:10" ht="13.5" customHeight="1" x14ac:dyDescent="0.15">
      <c r="B41" s="82"/>
      <c r="C41" s="82"/>
      <c r="D41" s="68"/>
      <c r="E41" s="64" t="s">
        <v>23</v>
      </c>
      <c r="F41" s="65"/>
      <c r="G41" s="66"/>
      <c r="H41" s="10">
        <v>4</v>
      </c>
      <c r="I41" s="53"/>
      <c r="J41" s="50" t="str">
        <f t="shared" si="2"/>
        <v/>
      </c>
    </row>
    <row r="42" spans="2:10" ht="13.5" customHeight="1" x14ac:dyDescent="0.15">
      <c r="B42" s="82"/>
      <c r="C42" s="82"/>
      <c r="D42" s="68"/>
      <c r="E42" s="64" t="s">
        <v>31</v>
      </c>
      <c r="F42" s="65"/>
      <c r="G42" s="66"/>
      <c r="H42" s="19">
        <v>4</v>
      </c>
      <c r="I42" s="53"/>
      <c r="J42" s="50" t="str">
        <f t="shared" si="2"/>
        <v/>
      </c>
    </row>
    <row r="43" spans="2:10" ht="13.5" customHeight="1" x14ac:dyDescent="0.15">
      <c r="B43" s="82"/>
      <c r="C43" s="82"/>
      <c r="D43" s="79">
        <v>3</v>
      </c>
      <c r="E43" s="64" t="s">
        <v>22</v>
      </c>
      <c r="F43" s="65"/>
      <c r="G43" s="66"/>
      <c r="H43" s="10">
        <v>3</v>
      </c>
      <c r="I43" s="53"/>
      <c r="J43" s="50" t="str">
        <f t="shared" si="2"/>
        <v/>
      </c>
    </row>
    <row r="44" spans="2:10" ht="13.5" customHeight="1" x14ac:dyDescent="0.15">
      <c r="B44" s="82"/>
      <c r="C44" s="82"/>
      <c r="D44" s="79"/>
      <c r="E44" s="64" t="s">
        <v>23</v>
      </c>
      <c r="F44" s="65"/>
      <c r="G44" s="66"/>
      <c r="H44" s="10">
        <v>3</v>
      </c>
      <c r="I44" s="53"/>
      <c r="J44" s="50" t="str">
        <f t="shared" si="2"/>
        <v/>
      </c>
    </row>
    <row r="45" spans="2:10" ht="13.5" customHeight="1" x14ac:dyDescent="0.15">
      <c r="B45" s="82"/>
      <c r="C45" s="82"/>
      <c r="D45" s="87"/>
      <c r="E45" s="64" t="s">
        <v>31</v>
      </c>
      <c r="F45" s="65"/>
      <c r="G45" s="66"/>
      <c r="H45" s="18">
        <v>4</v>
      </c>
      <c r="I45" s="57"/>
      <c r="J45" s="50" t="str">
        <f t="shared" si="2"/>
        <v/>
      </c>
    </row>
    <row r="46" spans="2:10" ht="14.25" thickBot="1" x14ac:dyDescent="0.2">
      <c r="B46" s="84"/>
      <c r="C46" s="84"/>
      <c r="D46" s="34"/>
      <c r="E46" s="35"/>
      <c r="F46" s="35"/>
      <c r="G46" s="15"/>
      <c r="H46" s="16"/>
      <c r="I46" s="36" t="s">
        <v>9</v>
      </c>
      <c r="J46" s="2">
        <f>SUM(J37:J45)</f>
        <v>0</v>
      </c>
    </row>
    <row r="47" spans="2:10" ht="14.25" thickTop="1" x14ac:dyDescent="0.15">
      <c r="B47" s="37" t="s">
        <v>10</v>
      </c>
      <c r="C47" s="38"/>
      <c r="D47" s="38"/>
      <c r="E47" s="38"/>
      <c r="F47" s="38"/>
      <c r="G47" s="39"/>
      <c r="H47" s="40"/>
      <c r="I47" s="41" t="s">
        <v>19</v>
      </c>
      <c r="J47" s="3">
        <f>SUM(J46,J36,J26)</f>
        <v>0</v>
      </c>
    </row>
    <row r="48" spans="2:10" x14ac:dyDescent="0.15">
      <c r="B48" s="25"/>
      <c r="C48" s="42"/>
      <c r="D48" s="42"/>
      <c r="E48" s="42"/>
      <c r="F48" s="42"/>
      <c r="G48" s="43"/>
      <c r="H48" s="44"/>
      <c r="I48" s="42"/>
      <c r="J48" s="42"/>
    </row>
    <row r="49" spans="1:10" x14ac:dyDescent="0.15">
      <c r="B49" s="25"/>
      <c r="C49" s="42"/>
      <c r="D49" s="42"/>
      <c r="E49" s="42"/>
      <c r="F49" s="42"/>
      <c r="G49" s="43"/>
      <c r="H49" s="44"/>
      <c r="I49" s="42"/>
      <c r="J49" s="42"/>
    </row>
    <row r="50" spans="1:10" x14ac:dyDescent="0.15">
      <c r="B50" s="25"/>
      <c r="C50" s="42"/>
      <c r="D50" s="42"/>
      <c r="E50" s="42"/>
      <c r="F50" s="42"/>
      <c r="G50" s="43"/>
      <c r="H50" s="44"/>
      <c r="I50" s="42"/>
      <c r="J50" s="42"/>
    </row>
    <row r="51" spans="1:10" x14ac:dyDescent="0.15">
      <c r="A51" s="54" t="s">
        <v>20</v>
      </c>
      <c r="H51" s="45"/>
    </row>
    <row r="52" spans="1:10" x14ac:dyDescent="0.15">
      <c r="A52" s="29"/>
      <c r="B52" s="12" t="s">
        <v>0</v>
      </c>
      <c r="C52" s="12" t="s">
        <v>4</v>
      </c>
      <c r="D52" s="88" t="s">
        <v>5</v>
      </c>
      <c r="E52" s="89"/>
      <c r="F52" s="89"/>
      <c r="G52" s="90"/>
      <c r="H52" s="46" t="s">
        <v>2</v>
      </c>
      <c r="I52" s="20" t="s">
        <v>3</v>
      </c>
      <c r="J52" s="12" t="s">
        <v>6</v>
      </c>
    </row>
    <row r="53" spans="1:10" x14ac:dyDescent="0.15">
      <c r="A53" s="29"/>
      <c r="B53" s="82">
        <v>1</v>
      </c>
      <c r="C53" s="82">
        <v>100</v>
      </c>
      <c r="D53" s="85">
        <v>1</v>
      </c>
      <c r="E53" s="72" t="s">
        <v>26</v>
      </c>
      <c r="F53" s="73"/>
      <c r="G53" s="74"/>
      <c r="H53" s="10">
        <v>7</v>
      </c>
      <c r="I53" s="53"/>
      <c r="J53" s="50" t="str">
        <f t="shared" ref="J53:J65" si="3">IF(I53="","",H53*I53)</f>
        <v/>
      </c>
    </row>
    <row r="54" spans="1:10" x14ac:dyDescent="0.15">
      <c r="A54" s="29"/>
      <c r="B54" s="82"/>
      <c r="C54" s="82"/>
      <c r="D54" s="86"/>
      <c r="E54" s="64" t="s">
        <v>24</v>
      </c>
      <c r="F54" s="65"/>
      <c r="G54" s="66"/>
      <c r="H54" s="10">
        <v>8</v>
      </c>
      <c r="I54" s="53"/>
      <c r="J54" s="50" t="str">
        <f t="shared" si="3"/>
        <v/>
      </c>
    </row>
    <row r="55" spans="1:10" x14ac:dyDescent="0.15">
      <c r="A55" s="29"/>
      <c r="B55" s="82"/>
      <c r="C55" s="82"/>
      <c r="D55" s="86"/>
      <c r="E55" s="64" t="s">
        <v>27</v>
      </c>
      <c r="F55" s="65"/>
      <c r="G55" s="66"/>
      <c r="H55" s="10">
        <v>8</v>
      </c>
      <c r="I55" s="53"/>
      <c r="J55" s="50" t="str">
        <f t="shared" si="3"/>
        <v/>
      </c>
    </row>
    <row r="56" spans="1:10" x14ac:dyDescent="0.15">
      <c r="A56" s="29"/>
      <c r="B56" s="82"/>
      <c r="C56" s="82"/>
      <c r="D56" s="86"/>
      <c r="E56" s="64" t="s">
        <v>32</v>
      </c>
      <c r="F56" s="65"/>
      <c r="G56" s="66"/>
      <c r="H56" s="10">
        <v>7</v>
      </c>
      <c r="I56" s="53"/>
      <c r="J56" s="50" t="str">
        <f t="shared" si="3"/>
        <v/>
      </c>
    </row>
    <row r="57" spans="1:10" ht="13.5" customHeight="1" x14ac:dyDescent="0.15">
      <c r="A57" s="29"/>
      <c r="B57" s="82"/>
      <c r="C57" s="82"/>
      <c r="D57" s="79">
        <v>2</v>
      </c>
      <c r="E57" s="64" t="s">
        <v>25</v>
      </c>
      <c r="F57" s="65"/>
      <c r="G57" s="66"/>
      <c r="H57" s="10">
        <v>8</v>
      </c>
      <c r="I57" s="53"/>
      <c r="J57" s="50" t="str">
        <f t="shared" si="3"/>
        <v/>
      </c>
    </row>
    <row r="58" spans="1:10" ht="13.5" customHeight="1" x14ac:dyDescent="0.15">
      <c r="A58" s="29"/>
      <c r="B58" s="82"/>
      <c r="C58" s="82"/>
      <c r="D58" s="79"/>
      <c r="E58" s="64" t="s">
        <v>24</v>
      </c>
      <c r="F58" s="65"/>
      <c r="G58" s="66"/>
      <c r="H58" s="10">
        <v>8</v>
      </c>
      <c r="I58" s="53"/>
      <c r="J58" s="50" t="str">
        <f t="shared" si="3"/>
        <v/>
      </c>
    </row>
    <row r="59" spans="1:10" ht="13.5" customHeight="1" x14ac:dyDescent="0.15">
      <c r="A59" s="29"/>
      <c r="B59" s="82"/>
      <c r="C59" s="82"/>
      <c r="D59" s="79"/>
      <c r="E59" s="64" t="s">
        <v>27</v>
      </c>
      <c r="F59" s="65"/>
      <c r="G59" s="66"/>
      <c r="H59" s="10">
        <v>8</v>
      </c>
      <c r="I59" s="53"/>
      <c r="J59" s="50" t="str">
        <f t="shared" si="3"/>
        <v/>
      </c>
    </row>
    <row r="60" spans="1:10" ht="13.5" customHeight="1" x14ac:dyDescent="0.15">
      <c r="A60" s="29"/>
      <c r="B60" s="82"/>
      <c r="C60" s="82"/>
      <c r="D60" s="79"/>
      <c r="E60" s="64" t="s">
        <v>32</v>
      </c>
      <c r="F60" s="65"/>
      <c r="G60" s="66"/>
      <c r="H60" s="10">
        <v>8</v>
      </c>
      <c r="I60" s="53"/>
      <c r="J60" s="50" t="str">
        <f t="shared" si="3"/>
        <v/>
      </c>
    </row>
    <row r="61" spans="1:10" x14ac:dyDescent="0.15">
      <c r="A61" s="29"/>
      <c r="B61" s="82"/>
      <c r="C61" s="82"/>
      <c r="D61" s="79">
        <v>3</v>
      </c>
      <c r="E61" s="64" t="s">
        <v>25</v>
      </c>
      <c r="F61" s="65"/>
      <c r="G61" s="66"/>
      <c r="H61" s="10">
        <v>8</v>
      </c>
      <c r="I61" s="53"/>
      <c r="J61" s="50" t="str">
        <f t="shared" si="3"/>
        <v/>
      </c>
    </row>
    <row r="62" spans="1:10" x14ac:dyDescent="0.15">
      <c r="A62" s="29"/>
      <c r="B62" s="82"/>
      <c r="C62" s="82"/>
      <c r="D62" s="79"/>
      <c r="E62" s="76" t="s">
        <v>24</v>
      </c>
      <c r="F62" s="65" t="s">
        <v>33</v>
      </c>
      <c r="G62" s="75"/>
      <c r="H62" s="10">
        <v>8</v>
      </c>
      <c r="I62" s="53"/>
      <c r="J62" s="50" t="str">
        <f t="shared" si="3"/>
        <v/>
      </c>
    </row>
    <row r="63" spans="1:10" x14ac:dyDescent="0.15">
      <c r="A63" s="29"/>
      <c r="B63" s="82"/>
      <c r="C63" s="82"/>
      <c r="D63" s="79"/>
      <c r="E63" s="77"/>
      <c r="F63" s="62" t="s">
        <v>34</v>
      </c>
      <c r="G63" s="61" t="s">
        <v>39</v>
      </c>
      <c r="H63" s="10">
        <v>6</v>
      </c>
      <c r="I63" s="53"/>
      <c r="J63" s="50" t="str">
        <f t="shared" si="3"/>
        <v/>
      </c>
    </row>
    <row r="64" spans="1:10" x14ac:dyDescent="0.15">
      <c r="A64" s="29"/>
      <c r="B64" s="82"/>
      <c r="C64" s="82"/>
      <c r="D64" s="79"/>
      <c r="E64" s="78"/>
      <c r="F64" s="63"/>
      <c r="G64" s="61" t="s">
        <v>40</v>
      </c>
      <c r="H64" s="10">
        <v>8</v>
      </c>
      <c r="I64" s="53"/>
      <c r="J64" s="50" t="str">
        <f t="shared" si="3"/>
        <v/>
      </c>
    </row>
    <row r="65" spans="1:10" x14ac:dyDescent="0.15">
      <c r="A65" s="29"/>
      <c r="B65" s="82"/>
      <c r="C65" s="82"/>
      <c r="D65" s="79"/>
      <c r="E65" s="64" t="s">
        <v>27</v>
      </c>
      <c r="F65" s="65"/>
      <c r="G65" s="66"/>
      <c r="H65" s="10">
        <v>8</v>
      </c>
      <c r="I65" s="53"/>
      <c r="J65" s="50" t="str">
        <f t="shared" si="3"/>
        <v/>
      </c>
    </row>
    <row r="66" spans="1:10" x14ac:dyDescent="0.15">
      <c r="B66" s="83"/>
      <c r="C66" s="83"/>
      <c r="D66" s="20"/>
      <c r="E66" s="21"/>
      <c r="F66" s="21"/>
      <c r="G66" s="9"/>
      <c r="H66" s="17"/>
      <c r="I66" s="32" t="s">
        <v>7</v>
      </c>
      <c r="J66" s="1">
        <f>SUM(J53:J65)</f>
        <v>0</v>
      </c>
    </row>
    <row r="67" spans="1:10" ht="13.5" customHeight="1" x14ac:dyDescent="0.15">
      <c r="B67" s="82">
        <v>2</v>
      </c>
      <c r="C67" s="82">
        <v>100</v>
      </c>
      <c r="D67" s="79">
        <v>1</v>
      </c>
      <c r="E67" s="64" t="s">
        <v>25</v>
      </c>
      <c r="F67" s="65"/>
      <c r="G67" s="66"/>
      <c r="H67" s="10">
        <v>6</v>
      </c>
      <c r="I67" s="53"/>
      <c r="J67" s="50" t="str">
        <f t="shared" ref="J67:J81" si="4">IF(I67="","",H67*I67)</f>
        <v/>
      </c>
    </row>
    <row r="68" spans="1:10" ht="13.5" customHeight="1" x14ac:dyDescent="0.15">
      <c r="B68" s="82"/>
      <c r="C68" s="82"/>
      <c r="D68" s="79"/>
      <c r="E68" s="76" t="s">
        <v>24</v>
      </c>
      <c r="F68" s="65" t="s">
        <v>33</v>
      </c>
      <c r="G68" s="75"/>
      <c r="H68" s="18">
        <v>3</v>
      </c>
      <c r="I68" s="57"/>
      <c r="J68" s="50" t="str">
        <f t="shared" si="4"/>
        <v/>
      </c>
    </row>
    <row r="69" spans="1:10" ht="13.5" customHeight="1" x14ac:dyDescent="0.15">
      <c r="B69" s="82"/>
      <c r="C69" s="82"/>
      <c r="D69" s="79"/>
      <c r="E69" s="77"/>
      <c r="F69" s="65" t="s">
        <v>34</v>
      </c>
      <c r="G69" s="75"/>
      <c r="H69" s="59">
        <v>3</v>
      </c>
      <c r="I69" s="53"/>
      <c r="J69" s="50" t="str">
        <f t="shared" si="4"/>
        <v/>
      </c>
    </row>
    <row r="70" spans="1:10" ht="13.5" customHeight="1" x14ac:dyDescent="0.15">
      <c r="B70" s="82"/>
      <c r="C70" s="82"/>
      <c r="D70" s="79"/>
      <c r="E70" s="78"/>
      <c r="F70" s="65" t="s">
        <v>35</v>
      </c>
      <c r="G70" s="75"/>
      <c r="H70" s="10">
        <v>5</v>
      </c>
      <c r="I70" s="53"/>
      <c r="J70" s="50" t="str">
        <f t="shared" si="4"/>
        <v/>
      </c>
    </row>
    <row r="71" spans="1:10" ht="13.5" customHeight="1" x14ac:dyDescent="0.15">
      <c r="B71" s="82"/>
      <c r="C71" s="82"/>
      <c r="D71" s="79"/>
      <c r="E71" s="64" t="s">
        <v>27</v>
      </c>
      <c r="F71" s="65"/>
      <c r="G71" s="66"/>
      <c r="H71" s="19">
        <v>5</v>
      </c>
      <c r="I71" s="53"/>
      <c r="J71" s="50" t="str">
        <f t="shared" si="4"/>
        <v/>
      </c>
    </row>
    <row r="72" spans="1:10" ht="13.5" customHeight="1" x14ac:dyDescent="0.15">
      <c r="B72" s="82"/>
      <c r="C72" s="82"/>
      <c r="D72" s="79">
        <v>2</v>
      </c>
      <c r="E72" s="71" t="s">
        <v>21</v>
      </c>
      <c r="F72" s="65" t="s">
        <v>29</v>
      </c>
      <c r="G72" s="75"/>
      <c r="H72" s="19">
        <v>3</v>
      </c>
      <c r="I72" s="53"/>
      <c r="J72" s="50" t="str">
        <f t="shared" si="4"/>
        <v/>
      </c>
    </row>
    <row r="73" spans="1:10" ht="13.5" customHeight="1" x14ac:dyDescent="0.15">
      <c r="B73" s="82"/>
      <c r="C73" s="82"/>
      <c r="D73" s="79"/>
      <c r="E73" s="71"/>
      <c r="F73" s="65" t="s">
        <v>30</v>
      </c>
      <c r="G73" s="75"/>
      <c r="H73" s="10">
        <v>4</v>
      </c>
      <c r="I73" s="53"/>
      <c r="J73" s="50" t="str">
        <f t="shared" si="4"/>
        <v/>
      </c>
    </row>
    <row r="74" spans="1:10" ht="13.5" customHeight="1" x14ac:dyDescent="0.15">
      <c r="B74" s="82"/>
      <c r="C74" s="82"/>
      <c r="D74" s="79"/>
      <c r="E74" s="71" t="s">
        <v>41</v>
      </c>
      <c r="F74" s="65" t="s">
        <v>29</v>
      </c>
      <c r="G74" s="75"/>
      <c r="H74" s="19">
        <v>3</v>
      </c>
      <c r="I74" s="53"/>
      <c r="J74" s="50" t="str">
        <f t="shared" si="4"/>
        <v/>
      </c>
    </row>
    <row r="75" spans="1:10" ht="13.5" customHeight="1" x14ac:dyDescent="0.15">
      <c r="B75" s="82"/>
      <c r="C75" s="82"/>
      <c r="D75" s="79"/>
      <c r="E75" s="71"/>
      <c r="F75" s="65" t="s">
        <v>30</v>
      </c>
      <c r="G75" s="75"/>
      <c r="H75" s="10">
        <v>4</v>
      </c>
      <c r="I75" s="53"/>
      <c r="J75" s="50" t="str">
        <f t="shared" si="4"/>
        <v/>
      </c>
    </row>
    <row r="76" spans="1:10" ht="13.5" customHeight="1" x14ac:dyDescent="0.15">
      <c r="B76" s="82"/>
      <c r="C76" s="82"/>
      <c r="D76" s="79"/>
      <c r="E76" s="76" t="s">
        <v>27</v>
      </c>
      <c r="F76" s="65" t="s">
        <v>33</v>
      </c>
      <c r="G76" s="75"/>
      <c r="H76" s="10">
        <v>5</v>
      </c>
      <c r="I76" s="53"/>
      <c r="J76" s="50" t="str">
        <f t="shared" si="4"/>
        <v/>
      </c>
    </row>
    <row r="77" spans="1:10" ht="13.5" customHeight="1" x14ac:dyDescent="0.15">
      <c r="B77" s="82"/>
      <c r="C77" s="82"/>
      <c r="D77" s="79"/>
      <c r="E77" s="77"/>
      <c r="F77" s="62" t="s">
        <v>34</v>
      </c>
      <c r="G77" s="61" t="s">
        <v>43</v>
      </c>
      <c r="H77" s="10">
        <v>4</v>
      </c>
      <c r="I77" s="53"/>
      <c r="J77" s="50" t="str">
        <f t="shared" si="4"/>
        <v/>
      </c>
    </row>
    <row r="78" spans="1:10" ht="13.5" customHeight="1" x14ac:dyDescent="0.15">
      <c r="B78" s="82"/>
      <c r="C78" s="82"/>
      <c r="D78" s="79"/>
      <c r="E78" s="77"/>
      <c r="F78" s="63"/>
      <c r="G78" s="61" t="s">
        <v>44</v>
      </c>
      <c r="H78" s="10">
        <v>4</v>
      </c>
      <c r="I78" s="53"/>
      <c r="J78" s="50" t="str">
        <f t="shared" si="4"/>
        <v/>
      </c>
    </row>
    <row r="79" spans="1:10" ht="13.5" customHeight="1" x14ac:dyDescent="0.15">
      <c r="B79" s="82"/>
      <c r="C79" s="82"/>
      <c r="D79" s="79">
        <v>3</v>
      </c>
      <c r="E79" s="64" t="s">
        <v>25</v>
      </c>
      <c r="F79" s="65"/>
      <c r="G79" s="66"/>
      <c r="H79" s="10">
        <v>5</v>
      </c>
      <c r="I79" s="53"/>
      <c r="J79" s="50" t="str">
        <f t="shared" si="4"/>
        <v/>
      </c>
    </row>
    <row r="80" spans="1:10" ht="13.5" customHeight="1" x14ac:dyDescent="0.15">
      <c r="B80" s="82"/>
      <c r="C80" s="82"/>
      <c r="D80" s="80"/>
      <c r="E80" s="64" t="s">
        <v>24</v>
      </c>
      <c r="F80" s="65"/>
      <c r="G80" s="66"/>
      <c r="H80" s="10">
        <v>5</v>
      </c>
      <c r="I80" s="53"/>
      <c r="J80" s="50" t="str">
        <f t="shared" si="4"/>
        <v/>
      </c>
    </row>
    <row r="81" spans="2:11" ht="13.5" customHeight="1" x14ac:dyDescent="0.15">
      <c r="B81" s="82"/>
      <c r="C81" s="82"/>
      <c r="D81" s="80"/>
      <c r="E81" s="64" t="s">
        <v>27</v>
      </c>
      <c r="F81" s="65"/>
      <c r="G81" s="66"/>
      <c r="H81" s="18">
        <v>5</v>
      </c>
      <c r="I81" s="57"/>
      <c r="J81" s="50" t="str">
        <f t="shared" si="4"/>
        <v/>
      </c>
    </row>
    <row r="82" spans="2:11" ht="14.25" thickBot="1" x14ac:dyDescent="0.2">
      <c r="B82" s="84"/>
      <c r="C82" s="84"/>
      <c r="D82" s="34"/>
      <c r="E82" s="35"/>
      <c r="F82" s="35"/>
      <c r="G82" s="47"/>
      <c r="H82" s="16"/>
      <c r="I82" s="36" t="s">
        <v>8</v>
      </c>
      <c r="J82" s="2">
        <f>SUM(J67:J81)</f>
        <v>0</v>
      </c>
    </row>
    <row r="83" spans="2:11" ht="14.25" thickTop="1" x14ac:dyDescent="0.15">
      <c r="B83" s="37" t="s">
        <v>10</v>
      </c>
      <c r="C83" s="38"/>
      <c r="D83" s="38"/>
      <c r="E83" s="38"/>
      <c r="F83" s="38"/>
      <c r="G83" s="39"/>
      <c r="H83" s="48"/>
      <c r="I83" s="49" t="s">
        <v>19</v>
      </c>
      <c r="J83" s="3">
        <f>SUM(J82,J66)</f>
        <v>0</v>
      </c>
    </row>
    <row r="85" spans="2:11" x14ac:dyDescent="0.15">
      <c r="B85" s="4"/>
      <c r="C85" s="4"/>
      <c r="D85" s="4"/>
      <c r="E85" s="4"/>
      <c r="F85" s="4"/>
      <c r="G85" s="8"/>
      <c r="H85" s="4"/>
      <c r="I85" s="4"/>
      <c r="J85" s="5"/>
    </row>
    <row r="86" spans="2:11" x14ac:dyDescent="0.15">
      <c r="B86" s="4"/>
      <c r="C86" s="4"/>
      <c r="D86" s="4"/>
      <c r="E86" s="4"/>
      <c r="F86" s="4"/>
      <c r="G86" s="8"/>
      <c r="H86" s="58"/>
      <c r="I86" s="6"/>
      <c r="J86" s="5"/>
      <c r="K86" s="29"/>
    </row>
  </sheetData>
  <mergeCells count="96">
    <mergeCell ref="F72:G72"/>
    <mergeCell ref="E81:G81"/>
    <mergeCell ref="E24:G24"/>
    <mergeCell ref="D27:D29"/>
    <mergeCell ref="E21:G21"/>
    <mergeCell ref="H1:J1"/>
    <mergeCell ref="H2:I2"/>
    <mergeCell ref="A3:J3"/>
    <mergeCell ref="D6:G6"/>
    <mergeCell ref="D7:G7"/>
    <mergeCell ref="D11:G11"/>
    <mergeCell ref="B16:B26"/>
    <mergeCell ref="C16:C26"/>
    <mergeCell ref="E16:G16"/>
    <mergeCell ref="D12:G12"/>
    <mergeCell ref="D15:G15"/>
    <mergeCell ref="E25:G25"/>
    <mergeCell ref="B53:B66"/>
    <mergeCell ref="D57:D60"/>
    <mergeCell ref="C53:C66"/>
    <mergeCell ref="E45:G45"/>
    <mergeCell ref="E58:G58"/>
    <mergeCell ref="D61:D65"/>
    <mergeCell ref="E59:G59"/>
    <mergeCell ref="E61:G61"/>
    <mergeCell ref="D72:D78"/>
    <mergeCell ref="E30:G30"/>
    <mergeCell ref="D16:D17"/>
    <mergeCell ref="E17:G17"/>
    <mergeCell ref="C37:C46"/>
    <mergeCell ref="E18:E19"/>
    <mergeCell ref="F18:G18"/>
    <mergeCell ref="F19:G19"/>
    <mergeCell ref="E34:G34"/>
    <mergeCell ref="E44:G44"/>
    <mergeCell ref="E35:G35"/>
    <mergeCell ref="E43:G43"/>
    <mergeCell ref="E71:G71"/>
    <mergeCell ref="E76:E78"/>
    <mergeCell ref="E22:E23"/>
    <mergeCell ref="F22:G22"/>
    <mergeCell ref="E74:E75"/>
    <mergeCell ref="F74:G74"/>
    <mergeCell ref="D79:D81"/>
    <mergeCell ref="B27:B36"/>
    <mergeCell ref="C27:C36"/>
    <mergeCell ref="D30:D32"/>
    <mergeCell ref="B37:B46"/>
    <mergeCell ref="D37:D39"/>
    <mergeCell ref="D33:D35"/>
    <mergeCell ref="D40:D42"/>
    <mergeCell ref="D43:D45"/>
    <mergeCell ref="D53:D56"/>
    <mergeCell ref="D52:G52"/>
    <mergeCell ref="B67:B82"/>
    <mergeCell ref="C67:C82"/>
    <mergeCell ref="D67:D71"/>
    <mergeCell ref="F70:G70"/>
    <mergeCell ref="E56:G56"/>
    <mergeCell ref="E57:G57"/>
    <mergeCell ref="E62:E64"/>
    <mergeCell ref="F62:G62"/>
    <mergeCell ref="F63:F64"/>
    <mergeCell ref="F69:G69"/>
    <mergeCell ref="D18:D21"/>
    <mergeCell ref="D22:D25"/>
    <mergeCell ref="E40:G40"/>
    <mergeCell ref="E42:G42"/>
    <mergeCell ref="E33:G33"/>
    <mergeCell ref="E37:G37"/>
    <mergeCell ref="E39:G39"/>
    <mergeCell ref="F23:G23"/>
    <mergeCell ref="E41:G41"/>
    <mergeCell ref="E29:G29"/>
    <mergeCell ref="E31:G31"/>
    <mergeCell ref="E27:E28"/>
    <mergeCell ref="F27:G27"/>
    <mergeCell ref="F28:G28"/>
    <mergeCell ref="E32:G32"/>
    <mergeCell ref="E38:G38"/>
    <mergeCell ref="F77:F78"/>
    <mergeCell ref="E55:G55"/>
    <mergeCell ref="E79:G79"/>
    <mergeCell ref="E80:G80"/>
    <mergeCell ref="E20:G20"/>
    <mergeCell ref="E72:E73"/>
    <mergeCell ref="E67:G67"/>
    <mergeCell ref="E53:G53"/>
    <mergeCell ref="F75:G75"/>
    <mergeCell ref="F73:G73"/>
    <mergeCell ref="F76:G76"/>
    <mergeCell ref="E65:G65"/>
    <mergeCell ref="E54:G54"/>
    <mergeCell ref="E60:G60"/>
    <mergeCell ref="E68:E70"/>
    <mergeCell ref="F68:G6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&amp;Rこの自己採点シートの著作権はTAC(株)のものであり、無断転載・転用を禁じます。
Copyright by TAC Co.,Ltd.2022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R4F自己採点シート(ES)</dc:title>
  <dc:creator>TAC株式会社</dc:creator>
  <cp:lastModifiedBy>Windows ユーザー</cp:lastModifiedBy>
  <cp:lastPrinted>2020-10-22T05:55:20Z</cp:lastPrinted>
  <dcterms:created xsi:type="dcterms:W3CDTF">2000-10-16T04:56:20Z</dcterms:created>
  <dcterms:modified xsi:type="dcterms:W3CDTF">2022-10-14T07:32:12Z</dcterms:modified>
</cp:coreProperties>
</file>