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\\domain1\共有\共有接続\IT講座企画\講座企画\本試験関連（速報・自己採点シート・分析資料）\2021春（R3春）\自己採点シート\Excel版\"/>
    </mc:Choice>
  </mc:AlternateContent>
  <xr:revisionPtr revIDLastSave="0" documentId="13_ncr:1_{F4BDD4D3-784C-4899-BE28-4424AFB55BB3}" xr6:coauthVersionLast="36" xr6:coauthVersionMax="36" xr10:uidLastSave="{00000000-0000-0000-0000-000000000000}"/>
  <bookViews>
    <workbookView xWindow="32760" yWindow="4380" windowWidth="15330" windowHeight="4350" xr2:uid="{00000000-000D-0000-FFFF-FFFF00000000}"/>
  </bookViews>
  <sheets>
    <sheet name="SC" sheetId="3322" r:id="rId1"/>
  </sheets>
  <calcPr calcId="191029"/>
</workbook>
</file>

<file path=xl/calcChain.xml><?xml version="1.0" encoding="utf-8"?>
<calcChain xmlns="http://schemas.openxmlformats.org/spreadsheetml/2006/main">
  <c r="I74" i="3322" l="1"/>
  <c r="I75" i="3322"/>
  <c r="I76" i="3322"/>
  <c r="I77" i="3322"/>
  <c r="I78" i="3322"/>
  <c r="I79" i="3322"/>
  <c r="I80" i="3322"/>
  <c r="I65" i="3322"/>
  <c r="I56" i="3322"/>
  <c r="I57" i="3322"/>
  <c r="I43" i="3322"/>
  <c r="I44" i="3322"/>
  <c r="I45" i="3322"/>
  <c r="I36" i="3322"/>
  <c r="I37" i="3322"/>
  <c r="I19" i="3322"/>
  <c r="I20" i="3322"/>
  <c r="I21" i="3322"/>
  <c r="I83" i="3322" l="1"/>
  <c r="I71" i="3322"/>
  <c r="I70" i="3322"/>
  <c r="I55" i="3322"/>
  <c r="I58" i="3322"/>
  <c r="I64" i="3322" l="1"/>
  <c r="I63" i="3322"/>
  <c r="I34" i="3322"/>
  <c r="I33" i="3322"/>
  <c r="I32" i="3322"/>
  <c r="I31" i="3322"/>
  <c r="I30" i="3322"/>
  <c r="I82" i="3322"/>
  <c r="I81" i="3322"/>
  <c r="I60" i="3322"/>
  <c r="I61" i="3322"/>
  <c r="I25" i="3322"/>
  <c r="I26" i="3322"/>
  <c r="I27" i="3322"/>
  <c r="I22" i="3322"/>
  <c r="I23" i="3322"/>
  <c r="I72" i="3322"/>
  <c r="I67" i="3322"/>
  <c r="I66" i="3322"/>
  <c r="I46" i="3322"/>
  <c r="I42" i="3322"/>
  <c r="I73" i="3322"/>
  <c r="H14" i="3322"/>
  <c r="H9" i="3322"/>
  <c r="I39" i="3322"/>
  <c r="I38" i="3322"/>
  <c r="I35" i="3322"/>
  <c r="I47" i="3322"/>
  <c r="I62" i="3322"/>
  <c r="I24" i="3322"/>
  <c r="I18" i="3322"/>
  <c r="I29" i="3322"/>
  <c r="I41" i="3322"/>
  <c r="I54" i="3322"/>
  <c r="I59" i="3322"/>
  <c r="I69" i="3322"/>
  <c r="I40" i="3322" l="1"/>
  <c r="I48" i="3322"/>
  <c r="I28" i="3322"/>
  <c r="I84" i="3322"/>
  <c r="I68" i="3322"/>
  <c r="I49" i="3322" l="1"/>
  <c r="I85" i="3322"/>
</calcChain>
</file>

<file path=xl/sharedStrings.xml><?xml version="1.0" encoding="utf-8"?>
<sst xmlns="http://schemas.openxmlformats.org/spreadsheetml/2006/main" count="90" uniqueCount="35">
  <si>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</si>
  <si>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</si>
  <si>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</si>
  <si>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</si>
  <si>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</si>
  <si>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</si>
  <si>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</si>
  <si>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</si>
  <si>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</si>
  <si>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</si>
  <si>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</si>
  <si>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午前Ⅰ合計</t>
    <rPh sb="0" eb="2">
      <t>ゴゼン</t>
    </rPh>
    <rPh sb="3" eb="5">
      <t>ゴウケイ</t>
    </rPh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</si>
  <si>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</si>
  <si>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午前Ⅱ合計</t>
    <rPh sb="0" eb="2">
      <t>ゴゼン</t>
    </rPh>
    <rPh sb="3" eb="5">
      <t>ゴウケイ</t>
    </rPh>
    <phoneticPr fontId="2"/>
  </si>
  <si>
    <t>100点中</t>
    <rPh sb="3" eb="4">
      <t>テン</t>
    </rPh>
    <rPh sb="4" eb="5">
      <t>チュウ</t>
    </rPh>
    <phoneticPr fontId="2"/>
  </si>
  <si>
    <t>■　午後Ⅱ問題（問1，問2：1問選択）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</si>
  <si>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（1）</t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</si>
  <si>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点中</t>
    </r>
    <rPh sb="3" eb="4">
      <t>テン</t>
    </rPh>
    <rPh sb="4" eb="5">
      <t>チュウ</t>
    </rPh>
    <phoneticPr fontId="2"/>
  </si>
  <si>
    <t>（2）</t>
  </si>
  <si>
    <t>（3）</t>
  </si>
  <si>
    <t>（4）</t>
  </si>
  <si>
    <r>
      <t>■　午後Ⅰ問題（問1～問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：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</si>
  <si>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r>
      <t>（1</t>
    </r>
    <r>
      <rPr>
        <sz val="11"/>
        <rFont val="ＭＳ Ｐゴシック"/>
        <family val="3"/>
        <charset val="128"/>
      </rPr>
      <t>）</t>
    </r>
    <phoneticPr fontId="2"/>
  </si>
  <si>
    <r>
      <t>（2</t>
    </r>
    <r>
      <rPr>
        <sz val="11"/>
        <rFont val="ＭＳ Ｐゴシック"/>
        <family val="3"/>
        <charset val="128"/>
      </rPr>
      <t>）</t>
    </r>
    <phoneticPr fontId="2"/>
  </si>
  <si>
    <r>
      <t>■　午前Ⅰ問題（問1～問30：全問必須</t>
    </r>
    <r>
      <rPr>
        <sz val="11"/>
        <rFont val="ＭＳ Ｐゴシック"/>
        <family val="3"/>
        <charset val="128"/>
      </rPr>
      <t>）</t>
    </r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</si>
  <si>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1～30</t>
    <phoneticPr fontId="2"/>
  </si>
  <si>
    <r>
      <t>■　午前Ⅱ問題（問1～問25：全問必須</t>
    </r>
    <r>
      <rPr>
        <sz val="11"/>
        <rFont val="ＭＳ Ｐゴシック"/>
        <family val="3"/>
        <charset val="128"/>
      </rPr>
      <t>）</t>
    </r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</si>
  <si>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1～25</t>
    <phoneticPr fontId="2"/>
  </si>
  <si>
    <t>（5）</t>
  </si>
  <si>
    <t>問3計</t>
    <rPh sb="0" eb="1">
      <t>トイ</t>
    </rPh>
    <rPh sb="2" eb="3">
      <t>ケイ</t>
    </rPh>
    <phoneticPr fontId="2"/>
  </si>
  <si>
    <t>（6）</t>
  </si>
  <si>
    <t>（7）</t>
  </si>
  <si>
    <t>記号</t>
    <rPh sb="0" eb="1">
      <t>キゴウ</t>
    </rPh>
    <phoneticPr fontId="2"/>
  </si>
  <si>
    <t>方法</t>
    <rPh sb="0" eb="1">
      <t>ホウホウ</t>
    </rPh>
    <phoneticPr fontId="2"/>
  </si>
  <si>
    <t>令和3年度春期　情報処理安全確保支援士　自己採点シート</t>
    <rPh sb="0" eb="2">
      <t>レイワ</t>
    </rPh>
    <rPh sb="3" eb="4">
      <t>ネン</t>
    </rPh>
    <rPh sb="4" eb="5">
      <t>ド</t>
    </rPh>
    <rPh sb="5" eb="7">
      <t>シュンキ</t>
    </rPh>
    <rPh sb="8" eb="10">
      <t>ジョウホウ</t>
    </rPh>
    <rPh sb="10" eb="12">
      <t>ショリ</t>
    </rPh>
    <rPh sb="12" eb="14">
      <t>アンゼン</t>
    </rPh>
    <rPh sb="14" eb="16">
      <t>カクホ</t>
    </rPh>
    <rPh sb="16" eb="18">
      <t>シエン</t>
    </rPh>
    <rPh sb="18" eb="19">
      <t>シ</t>
    </rPh>
    <rPh sb="20" eb="22">
      <t>ジコ</t>
    </rPh>
    <rPh sb="22" eb="24">
      <t>サイテン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</si>
</sst>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##&quot;点&quot;"/>
    <numFmt numFmtId="178" formatCode="##&quot;点/2&quot;"/>
    <numFmt numFmtId="179" formatCode="##&quot;点/3&quot;"/>
    <numFmt numFmtId="180" formatCode="##&quot;点/4&quot;"/>
    <numFmt numFmtId="181" formatCode="##.#&quot;点/30&quot;"/>
    <numFmt numFmtId="182" formatCode="##&quot;点/25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Century"/>
      <family val="1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8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176" fontId="6" fillId="0" borderId="13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177" fontId="6" fillId="0" borderId="1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right" vertical="center"/>
    </xf>
    <xf numFmtId="176" fontId="7" fillId="0" borderId="0" xfId="0" applyNumberFormat="1" applyFont="1" applyFill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180" fontId="6" fillId="0" borderId="5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177" fontId="6" fillId="0" borderId="10" xfId="0" applyNumberFormat="1" applyFont="1" applyFill="1" applyBorder="1" applyAlignment="1">
      <alignment horizontal="center" vertical="center"/>
    </xf>
    <xf numFmtId="179" fontId="6" fillId="0" borderId="5" xfId="0" applyNumberFormat="1" applyFont="1" applyFill="1" applyBorder="1" applyAlignment="1">
      <alignment horizontal="center" vertical="center"/>
    </xf>
    <xf numFmtId="0" fontId="0" fillId="0" borderId="16" xfId="0" quotePrefix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right" vertical="center"/>
    </xf>
    <xf numFmtId="0" fontId="0" fillId="0" borderId="16" xfId="0" quotePrefix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1" fillId="0" borderId="17" xfId="0" quotePrefix="1" applyFont="1" applyFill="1" applyBorder="1" applyAlignment="1">
      <alignment horizontal="center" vertical="center"/>
    </xf>
    <xf numFmtId="0" fontId="1" fillId="0" borderId="16" xfId="0" quotePrefix="1" applyFont="1" applyFill="1" applyBorder="1" applyAlignment="1">
      <alignment horizontal="center" vertical="center"/>
    </xf>
    <xf numFmtId="0" fontId="1" fillId="0" borderId="17" xfId="0" quotePrefix="1" applyFont="1" applyFill="1" applyBorder="1" applyAlignment="1">
      <alignment horizontal="center" vertical="center" wrapText="1"/>
    </xf>
    <xf numFmtId="0" fontId="1" fillId="0" borderId="16" xfId="0" quotePrefix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7" xfId="0" quotePrefix="1" applyFont="1" applyFill="1" applyBorder="1" applyAlignment="1">
      <alignment horizontal="center" vertical="center" wrapText="1"/>
    </xf>
    <xf numFmtId="0" fontId="0" fillId="0" borderId="16" xfId="0" quotePrefix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22" xfId="0" quotePrefix="1" applyFont="1" applyFill="1" applyBorder="1" applyAlignment="1">
      <alignment horizontal="center" vertical="center" wrapText="1"/>
    </xf>
    <xf numFmtId="0" fontId="0" fillId="0" borderId="23" xfId="0" quotePrefix="1" applyFont="1" applyFill="1" applyBorder="1" applyAlignment="1">
      <alignment horizontal="center" vertical="center" wrapText="1"/>
    </xf>
    <xf numFmtId="0" fontId="0" fillId="0" borderId="24" xfId="0" quotePrefix="1" applyFont="1" applyFill="1" applyBorder="1" applyAlignment="1">
      <alignment horizontal="center" vertical="center" wrapText="1"/>
    </xf>
    <xf numFmtId="181" fontId="0" fillId="0" borderId="6" xfId="0" applyNumberFormat="1" applyFont="1" applyFill="1" applyBorder="1" applyAlignment="1">
      <alignment horizontal="center" vertical="center"/>
    </xf>
    <xf numFmtId="181" fontId="1" fillId="0" borderId="15" xfId="0" applyNumberFormat="1" applyFont="1" applyFill="1" applyBorder="1" applyAlignment="1">
      <alignment horizontal="center" vertical="center"/>
    </xf>
    <xf numFmtId="181" fontId="1" fillId="0" borderId="7" xfId="0" applyNumberFormat="1" applyFont="1" applyFill="1" applyBorder="1" applyAlignment="1">
      <alignment horizontal="center" vertical="center"/>
    </xf>
    <xf numFmtId="182" fontId="1" fillId="0" borderId="6" xfId="0" applyNumberFormat="1" applyFont="1" applyFill="1" applyBorder="1" applyAlignment="1">
      <alignment horizontal="center" vertical="center"/>
    </xf>
    <xf numFmtId="182" fontId="1" fillId="0" borderId="15" xfId="0" applyNumberFormat="1" applyFont="1" applyFill="1" applyBorder="1" applyAlignment="1">
      <alignment horizontal="center" vertical="center"/>
    </xf>
    <xf numFmtId="182" fontId="1" fillId="0" borderId="7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1" fillId="0" borderId="36" xfId="0" quotePrefix="1" applyFont="1" applyFill="1" applyBorder="1" applyAlignment="1">
      <alignment horizontal="center" vertical="center"/>
    </xf>
    <xf numFmtId="0" fontId="1" fillId="0" borderId="37" xfId="0" quotePrefix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2</xdr:col>
      <xdr:colOff>285750</xdr:colOff>
      <xdr:row>1</xdr:row>
      <xdr:rowOff>133350</xdr:rowOff>
    </xdr:to>
    <xdr:pic>
      <xdr:nvPicPr>
        <xdr:cNvPr id="25799" name="Picture 1" descr="C:\My Documents\My Pictures\tac2.bmp">
          <a:extLst>
            <a:ext uri="{FF2B5EF4-FFF2-40B4-BE49-F238E27FC236}">
              <a16:creationId xmlns:a16="http://schemas.microsoft.com/office/drawing/2014/main" id="{774E1C4F-63CF-491F-A8BB-5FDF38A31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showZeros="0" tabSelected="1" zoomScaleNormal="100" workbookViewId="0"/>
  </sheetViews>
  <sheetFormatPr defaultRowHeight="13.5" x14ac:dyDescent="0.15"/>
  <cols>
    <col min="1" max="1" width="2.75" style="8" customWidth="1"/>
    <col min="2" max="2" width="9.125" style="8" customWidth="1"/>
    <col min="3" max="3" width="12.75" style="8" customWidth="1"/>
    <col min="4" max="4" width="3.75" style="8" customWidth="1"/>
    <col min="5" max="5" width="4.875" style="8" customWidth="1"/>
    <col min="6" max="6" width="8.875" style="8" customWidth="1"/>
    <col min="7" max="7" width="12.75" style="11" customWidth="1"/>
    <col min="8" max="9" width="12.75" style="8" customWidth="1"/>
    <col min="10" max="16384" width="9" style="8"/>
  </cols>
  <sheetData>
    <row r="1" spans="1:9" x14ac:dyDescent="0.2">
      <c r="A1" s="7"/>
      <c r="B1" s="7"/>
      <c r="C1" s="7"/>
      <c r="D1" s="7"/>
      <c r="E1" s="7"/>
      <c r="F1" s="7"/>
      <c r="G1" s="69"/>
      <c r="H1" s="69"/>
      <c r="I1" s="69"/>
    </row>
    <row r="2" spans="1:9" s="10" customFormat="1" ht="22.5" customHeight="1" x14ac:dyDescent="0.15">
      <c r="A2" s="8"/>
      <c r="B2" s="8"/>
      <c r="C2" s="8"/>
      <c r="D2" s="9"/>
      <c r="E2" s="9"/>
      <c r="F2" s="9"/>
      <c r="G2" s="74"/>
      <c r="H2" s="74"/>
    </row>
    <row r="3" spans="1:9" s="10" customFormat="1" ht="15" customHeight="1" x14ac:dyDescent="0.15">
      <c r="A3" s="8"/>
      <c r="B3" s="8"/>
      <c r="C3" s="8"/>
      <c r="D3" s="9"/>
      <c r="E3" s="9"/>
      <c r="F3" s="9"/>
      <c r="G3" s="46"/>
      <c r="H3" s="46"/>
    </row>
    <row r="4" spans="1:9" ht="14.25" x14ac:dyDescent="0.15">
      <c r="A4" s="70" t="s">
        <v>34</v>
      </c>
      <c r="B4" s="70"/>
      <c r="C4" s="70"/>
      <c r="D4" s="70"/>
      <c r="E4" s="70"/>
      <c r="F4" s="70"/>
      <c r="G4" s="70"/>
      <c r="H4" s="70"/>
      <c r="I4" s="70"/>
    </row>
    <row r="7" spans="1:9" s="7" customFormat="1" x14ac:dyDescent="0.15">
      <c r="A7" s="40" t="s">
        <v>24</v>
      </c>
    </row>
    <row r="8" spans="1:9" s="7" customFormat="1" x14ac:dyDescent="0.15">
      <c r="B8" s="37" t="s">
        <v>0</v>
      </c>
      <c r="C8" s="37" t="s">
        <v>1</v>
      </c>
      <c r="D8" s="75" t="s">
        <v>2</v>
      </c>
      <c r="E8" s="76"/>
      <c r="F8" s="77"/>
      <c r="G8" s="37" t="s">
        <v>10</v>
      </c>
      <c r="H8" s="37" t="s">
        <v>11</v>
      </c>
    </row>
    <row r="9" spans="1:9" s="7" customFormat="1" x14ac:dyDescent="0.15">
      <c r="B9" s="44" t="s">
        <v>25</v>
      </c>
      <c r="C9" s="37">
        <v>100</v>
      </c>
      <c r="D9" s="81">
        <v>3.4</v>
      </c>
      <c r="E9" s="82"/>
      <c r="F9" s="83"/>
      <c r="G9" s="41"/>
      <c r="H9" s="38" t="str">
        <f>IF(G9="","",IF(G9=30,100,D9*G9))</f>
        <v/>
      </c>
    </row>
    <row r="10" spans="1:9" s="7" customFormat="1" x14ac:dyDescent="0.15">
      <c r="B10" s="39" t="s">
        <v>12</v>
      </c>
    </row>
    <row r="11" spans="1:9" s="7" customFormat="1" x14ac:dyDescent="0.15">
      <c r="B11" s="39"/>
    </row>
    <row r="12" spans="1:9" s="7" customFormat="1" x14ac:dyDescent="0.15">
      <c r="A12" s="40" t="s">
        <v>26</v>
      </c>
    </row>
    <row r="13" spans="1:9" s="7" customFormat="1" x14ac:dyDescent="0.15">
      <c r="B13" s="37" t="s">
        <v>0</v>
      </c>
      <c r="C13" s="37" t="s">
        <v>1</v>
      </c>
      <c r="D13" s="75" t="s">
        <v>2</v>
      </c>
      <c r="E13" s="76"/>
      <c r="F13" s="77"/>
      <c r="G13" s="37" t="s">
        <v>10</v>
      </c>
      <c r="H13" s="37" t="s">
        <v>13</v>
      </c>
    </row>
    <row r="14" spans="1:9" s="7" customFormat="1" x14ac:dyDescent="0.15">
      <c r="B14" s="44" t="s">
        <v>27</v>
      </c>
      <c r="C14" s="37">
        <v>100</v>
      </c>
      <c r="D14" s="84">
        <v>4</v>
      </c>
      <c r="E14" s="85"/>
      <c r="F14" s="86"/>
      <c r="G14" s="41"/>
      <c r="H14" s="38" t="str">
        <f>IF(G14="","",D14*G14)</f>
        <v/>
      </c>
    </row>
    <row r="15" spans="1:9" x14ac:dyDescent="0.15">
      <c r="B15" s="14"/>
      <c r="C15" s="14"/>
      <c r="D15" s="14"/>
      <c r="E15" s="14"/>
      <c r="F15" s="34"/>
      <c r="G15" s="15"/>
    </row>
    <row r="16" spans="1:9" x14ac:dyDescent="0.15">
      <c r="A16" s="40" t="s">
        <v>21</v>
      </c>
    </row>
    <row r="17" spans="2:9" s="16" customFormat="1" x14ac:dyDescent="0.15">
      <c r="B17" s="12" t="s">
        <v>0</v>
      </c>
      <c r="C17" s="12" t="s">
        <v>4</v>
      </c>
      <c r="D17" s="91" t="s">
        <v>5</v>
      </c>
      <c r="E17" s="92"/>
      <c r="F17" s="93"/>
      <c r="G17" s="13" t="s">
        <v>2</v>
      </c>
      <c r="H17" s="37" t="s">
        <v>3</v>
      </c>
      <c r="I17" s="12" t="s">
        <v>6</v>
      </c>
    </row>
    <row r="18" spans="2:9" s="16" customFormat="1" x14ac:dyDescent="0.15">
      <c r="B18" s="71">
        <v>1</v>
      </c>
      <c r="C18" s="71">
        <v>50</v>
      </c>
      <c r="D18" s="63">
        <v>1</v>
      </c>
      <c r="E18" s="56" t="s">
        <v>16</v>
      </c>
      <c r="F18" s="57"/>
      <c r="G18" s="18">
        <v>6</v>
      </c>
      <c r="H18" s="42"/>
      <c r="I18" s="17" t="str">
        <f t="shared" ref="I18:I27" si="0">IF(H18="","",G18*H18)</f>
        <v/>
      </c>
    </row>
    <row r="19" spans="2:9" s="16" customFormat="1" x14ac:dyDescent="0.15">
      <c r="B19" s="72"/>
      <c r="C19" s="72"/>
      <c r="D19" s="64"/>
      <c r="E19" s="56" t="s">
        <v>18</v>
      </c>
      <c r="F19" s="57"/>
      <c r="G19" s="18">
        <v>6</v>
      </c>
      <c r="H19" s="43"/>
      <c r="I19" s="17" t="str">
        <f t="shared" si="0"/>
        <v/>
      </c>
    </row>
    <row r="20" spans="2:9" s="16" customFormat="1" x14ac:dyDescent="0.15">
      <c r="B20" s="72"/>
      <c r="C20" s="72"/>
      <c r="D20" s="64"/>
      <c r="E20" s="58" t="s">
        <v>19</v>
      </c>
      <c r="F20" s="59"/>
      <c r="G20" s="51">
        <v>2</v>
      </c>
      <c r="H20" s="43"/>
      <c r="I20" s="17" t="str">
        <f t="shared" si="0"/>
        <v/>
      </c>
    </row>
    <row r="21" spans="2:9" s="16" customFormat="1" x14ac:dyDescent="0.15">
      <c r="B21" s="72"/>
      <c r="C21" s="72"/>
      <c r="D21" s="65"/>
      <c r="E21" s="56" t="s">
        <v>20</v>
      </c>
      <c r="F21" s="57"/>
      <c r="G21" s="18">
        <v>2</v>
      </c>
      <c r="H21" s="43"/>
      <c r="I21" s="17" t="str">
        <f t="shared" si="0"/>
        <v/>
      </c>
    </row>
    <row r="22" spans="2:9" s="16" customFormat="1" x14ac:dyDescent="0.15">
      <c r="B22" s="72"/>
      <c r="C22" s="72"/>
      <c r="D22" s="63">
        <v>2</v>
      </c>
      <c r="E22" s="56" t="s">
        <v>16</v>
      </c>
      <c r="F22" s="57"/>
      <c r="G22" s="47">
        <v>2</v>
      </c>
      <c r="H22" s="43"/>
      <c r="I22" s="17" t="str">
        <f t="shared" si="0"/>
        <v/>
      </c>
    </row>
    <row r="23" spans="2:9" s="16" customFormat="1" x14ac:dyDescent="0.15">
      <c r="B23" s="72"/>
      <c r="C23" s="72"/>
      <c r="D23" s="64"/>
      <c r="E23" s="56" t="s">
        <v>18</v>
      </c>
      <c r="F23" s="57"/>
      <c r="G23" s="47">
        <v>3</v>
      </c>
      <c r="H23" s="43"/>
      <c r="I23" s="17" t="str">
        <f t="shared" si="0"/>
        <v/>
      </c>
    </row>
    <row r="24" spans="2:9" s="16" customFormat="1" x14ac:dyDescent="0.15">
      <c r="B24" s="72"/>
      <c r="C24" s="72"/>
      <c r="D24" s="65"/>
      <c r="E24" s="58" t="s">
        <v>19</v>
      </c>
      <c r="F24" s="59"/>
      <c r="G24" s="47">
        <v>2</v>
      </c>
      <c r="H24" s="43"/>
      <c r="I24" s="17" t="str">
        <f t="shared" si="0"/>
        <v/>
      </c>
    </row>
    <row r="25" spans="2:9" s="16" customFormat="1" x14ac:dyDescent="0.15">
      <c r="B25" s="72"/>
      <c r="C25" s="72"/>
      <c r="D25" s="60">
        <v>3</v>
      </c>
      <c r="E25" s="61" t="s">
        <v>22</v>
      </c>
      <c r="F25" s="62"/>
      <c r="G25" s="18">
        <v>2</v>
      </c>
      <c r="H25" s="43"/>
      <c r="I25" s="17" t="str">
        <f t="shared" si="0"/>
        <v/>
      </c>
    </row>
    <row r="26" spans="2:9" s="16" customFormat="1" x14ac:dyDescent="0.15">
      <c r="B26" s="72"/>
      <c r="C26" s="72"/>
      <c r="D26" s="60"/>
      <c r="E26" s="61" t="s">
        <v>23</v>
      </c>
      <c r="F26" s="62"/>
      <c r="G26" s="18">
        <v>6</v>
      </c>
      <c r="H26" s="43"/>
      <c r="I26" s="17" t="str">
        <f t="shared" si="0"/>
        <v/>
      </c>
    </row>
    <row r="27" spans="2:9" s="16" customFormat="1" x14ac:dyDescent="0.15">
      <c r="B27" s="72"/>
      <c r="C27" s="72"/>
      <c r="D27" s="78">
        <v>4</v>
      </c>
      <c r="E27" s="79"/>
      <c r="F27" s="80"/>
      <c r="G27" s="18">
        <v>8</v>
      </c>
      <c r="H27" s="43"/>
      <c r="I27" s="17" t="str">
        <f t="shared" si="0"/>
        <v/>
      </c>
    </row>
    <row r="28" spans="2:9" x14ac:dyDescent="0.15">
      <c r="B28" s="73"/>
      <c r="C28" s="73"/>
      <c r="D28" s="20"/>
      <c r="E28" s="32"/>
      <c r="F28" s="35"/>
      <c r="G28" s="36"/>
      <c r="H28" s="45" t="s">
        <v>7</v>
      </c>
      <c r="I28" s="1">
        <f>SUM(I18:I27)</f>
        <v>0</v>
      </c>
    </row>
    <row r="29" spans="2:9" x14ac:dyDescent="0.15">
      <c r="B29" s="71">
        <v>2</v>
      </c>
      <c r="C29" s="71">
        <v>50</v>
      </c>
      <c r="D29" s="66">
        <v>1</v>
      </c>
      <c r="E29" s="56" t="s">
        <v>16</v>
      </c>
      <c r="F29" s="57"/>
      <c r="G29" s="18">
        <v>5</v>
      </c>
      <c r="H29" s="42"/>
      <c r="I29" s="22" t="str">
        <f t="shared" ref="I29:I39" si="1">IF(H29="","",G29*H29)</f>
        <v/>
      </c>
    </row>
    <row r="30" spans="2:9" x14ac:dyDescent="0.15">
      <c r="B30" s="72"/>
      <c r="C30" s="72"/>
      <c r="D30" s="67"/>
      <c r="E30" s="56" t="s">
        <v>18</v>
      </c>
      <c r="F30" s="57"/>
      <c r="G30" s="18">
        <v>4</v>
      </c>
      <c r="H30" s="43"/>
      <c r="I30" s="19" t="str">
        <f t="shared" si="1"/>
        <v/>
      </c>
    </row>
    <row r="31" spans="2:9" x14ac:dyDescent="0.15">
      <c r="B31" s="72"/>
      <c r="C31" s="72"/>
      <c r="D31" s="67"/>
      <c r="E31" s="58" t="s">
        <v>19</v>
      </c>
      <c r="F31" s="59"/>
      <c r="G31" s="47">
        <v>2</v>
      </c>
      <c r="H31" s="43"/>
      <c r="I31" s="19" t="str">
        <f t="shared" si="1"/>
        <v/>
      </c>
    </row>
    <row r="32" spans="2:9" x14ac:dyDescent="0.15">
      <c r="B32" s="72"/>
      <c r="C32" s="72"/>
      <c r="D32" s="67"/>
      <c r="E32" s="56" t="s">
        <v>20</v>
      </c>
      <c r="F32" s="57"/>
      <c r="G32" s="18">
        <v>3</v>
      </c>
      <c r="H32" s="43"/>
      <c r="I32" s="19" t="str">
        <f t="shared" si="1"/>
        <v/>
      </c>
    </row>
    <row r="33" spans="2:9" x14ac:dyDescent="0.15">
      <c r="B33" s="72"/>
      <c r="C33" s="72"/>
      <c r="D33" s="67"/>
      <c r="E33" s="56" t="s">
        <v>28</v>
      </c>
      <c r="F33" s="57"/>
      <c r="G33" s="18">
        <v>3</v>
      </c>
      <c r="H33" s="43"/>
      <c r="I33" s="19" t="str">
        <f t="shared" si="1"/>
        <v/>
      </c>
    </row>
    <row r="34" spans="2:9" x14ac:dyDescent="0.15">
      <c r="B34" s="72"/>
      <c r="C34" s="72"/>
      <c r="D34" s="67"/>
      <c r="E34" s="56" t="s">
        <v>30</v>
      </c>
      <c r="F34" s="57"/>
      <c r="G34" s="18">
        <v>3</v>
      </c>
      <c r="H34" s="43"/>
      <c r="I34" s="19" t="str">
        <f t="shared" si="1"/>
        <v/>
      </c>
    </row>
    <row r="35" spans="2:9" x14ac:dyDescent="0.15">
      <c r="B35" s="72"/>
      <c r="C35" s="72"/>
      <c r="D35" s="68"/>
      <c r="E35" s="56" t="s">
        <v>31</v>
      </c>
      <c r="F35" s="57"/>
      <c r="G35" s="47">
        <v>2</v>
      </c>
      <c r="H35" s="43"/>
      <c r="I35" s="19" t="str">
        <f t="shared" si="1"/>
        <v/>
      </c>
    </row>
    <row r="36" spans="2:9" x14ac:dyDescent="0.15">
      <c r="B36" s="72"/>
      <c r="C36" s="72"/>
      <c r="D36" s="63">
        <v>2</v>
      </c>
      <c r="E36" s="56" t="s">
        <v>16</v>
      </c>
      <c r="F36" s="57"/>
      <c r="G36" s="18">
        <v>6</v>
      </c>
      <c r="H36" s="43"/>
      <c r="I36" s="19" t="str">
        <f t="shared" si="1"/>
        <v/>
      </c>
    </row>
    <row r="37" spans="2:9" x14ac:dyDescent="0.15">
      <c r="B37" s="72"/>
      <c r="C37" s="72"/>
      <c r="D37" s="64"/>
      <c r="E37" s="56" t="s">
        <v>18</v>
      </c>
      <c r="F37" s="57"/>
      <c r="G37" s="47">
        <v>2</v>
      </c>
      <c r="H37" s="43"/>
      <c r="I37" s="19" t="str">
        <f t="shared" si="1"/>
        <v/>
      </c>
    </row>
    <row r="38" spans="2:9" x14ac:dyDescent="0.15">
      <c r="B38" s="72"/>
      <c r="C38" s="72"/>
      <c r="D38" s="64"/>
      <c r="E38" s="58" t="s">
        <v>19</v>
      </c>
      <c r="F38" s="59"/>
      <c r="G38" s="48">
        <v>2</v>
      </c>
      <c r="H38" s="43"/>
      <c r="I38" s="19" t="str">
        <f t="shared" si="1"/>
        <v/>
      </c>
    </row>
    <row r="39" spans="2:9" x14ac:dyDescent="0.15">
      <c r="B39" s="72"/>
      <c r="C39" s="72"/>
      <c r="D39" s="65"/>
      <c r="E39" s="56" t="s">
        <v>20</v>
      </c>
      <c r="F39" s="57"/>
      <c r="G39" s="51">
        <v>2</v>
      </c>
      <c r="H39" s="43"/>
      <c r="I39" s="19" t="str">
        <f t="shared" si="1"/>
        <v/>
      </c>
    </row>
    <row r="40" spans="2:9" x14ac:dyDescent="0.15">
      <c r="B40" s="73"/>
      <c r="C40" s="73"/>
      <c r="D40" s="20"/>
      <c r="E40" s="32"/>
      <c r="F40" s="35"/>
      <c r="G40" s="36"/>
      <c r="H40" s="45" t="s">
        <v>8</v>
      </c>
      <c r="I40" s="1">
        <f>SUM(I29:I39)</f>
        <v>0</v>
      </c>
    </row>
    <row r="41" spans="2:9" x14ac:dyDescent="0.15">
      <c r="B41" s="71">
        <v>3</v>
      </c>
      <c r="C41" s="71">
        <v>50</v>
      </c>
      <c r="D41" s="88">
        <v>1</v>
      </c>
      <c r="E41" s="89"/>
      <c r="F41" s="90"/>
      <c r="G41" s="18">
        <v>8</v>
      </c>
      <c r="H41" s="43"/>
      <c r="I41" s="22" t="str">
        <f t="shared" ref="I41:I47" si="2">IF(H41="","",G41*H41)</f>
        <v/>
      </c>
    </row>
    <row r="42" spans="2:9" x14ac:dyDescent="0.15">
      <c r="B42" s="72"/>
      <c r="C42" s="72"/>
      <c r="D42" s="78">
        <v>2</v>
      </c>
      <c r="E42" s="79"/>
      <c r="F42" s="80"/>
      <c r="G42" s="18">
        <v>4</v>
      </c>
      <c r="H42" s="43"/>
      <c r="I42" s="19" t="str">
        <f t="shared" si="2"/>
        <v/>
      </c>
    </row>
    <row r="43" spans="2:9" x14ac:dyDescent="0.15">
      <c r="B43" s="72"/>
      <c r="C43" s="72"/>
      <c r="D43" s="55">
        <v>3</v>
      </c>
      <c r="E43" s="56" t="s">
        <v>16</v>
      </c>
      <c r="F43" s="57"/>
      <c r="G43" s="18">
        <v>4</v>
      </c>
      <c r="H43" s="43"/>
      <c r="I43" s="19" t="str">
        <f t="shared" si="2"/>
        <v/>
      </c>
    </row>
    <row r="44" spans="2:9" x14ac:dyDescent="0.15">
      <c r="B44" s="72"/>
      <c r="C44" s="72"/>
      <c r="D44" s="55"/>
      <c r="E44" s="56" t="s">
        <v>18</v>
      </c>
      <c r="F44" s="57"/>
      <c r="G44" s="18">
        <v>4</v>
      </c>
      <c r="H44" s="43"/>
      <c r="I44" s="19" t="str">
        <f t="shared" si="2"/>
        <v/>
      </c>
    </row>
    <row r="45" spans="2:9" x14ac:dyDescent="0.15">
      <c r="B45" s="72"/>
      <c r="C45" s="72"/>
      <c r="D45" s="55"/>
      <c r="E45" s="58" t="s">
        <v>19</v>
      </c>
      <c r="F45" s="59"/>
      <c r="G45" s="18">
        <v>8</v>
      </c>
      <c r="H45" s="43"/>
      <c r="I45" s="19" t="str">
        <f t="shared" si="2"/>
        <v/>
      </c>
    </row>
    <row r="46" spans="2:9" x14ac:dyDescent="0.15">
      <c r="B46" s="72"/>
      <c r="C46" s="72"/>
      <c r="D46" s="55">
        <v>4</v>
      </c>
      <c r="E46" s="56" t="s">
        <v>16</v>
      </c>
      <c r="F46" s="57"/>
      <c r="G46" s="47">
        <v>5</v>
      </c>
      <c r="H46" s="43"/>
      <c r="I46" s="19" t="str">
        <f t="shared" si="2"/>
        <v/>
      </c>
    </row>
    <row r="47" spans="2:9" ht="13.5" customHeight="1" x14ac:dyDescent="0.15">
      <c r="B47" s="72"/>
      <c r="C47" s="72"/>
      <c r="D47" s="55"/>
      <c r="E47" s="56" t="s">
        <v>18</v>
      </c>
      <c r="F47" s="57"/>
      <c r="G47" s="18">
        <v>12</v>
      </c>
      <c r="H47" s="43"/>
      <c r="I47" s="17" t="str">
        <f t="shared" si="2"/>
        <v/>
      </c>
    </row>
    <row r="48" spans="2:9" ht="14.25" thickBot="1" x14ac:dyDescent="0.2">
      <c r="B48" s="87"/>
      <c r="C48" s="87"/>
      <c r="D48" s="23"/>
      <c r="E48" s="33"/>
      <c r="F48" s="49"/>
      <c r="G48" s="50"/>
      <c r="H48" s="53" t="s">
        <v>29</v>
      </c>
      <c r="I48" s="2">
        <f>SUM(I41:I47)</f>
        <v>0</v>
      </c>
    </row>
    <row r="49" spans="1:9" ht="14.25" thickTop="1" x14ac:dyDescent="0.15">
      <c r="B49" s="26" t="s">
        <v>9</v>
      </c>
      <c r="C49" s="27"/>
      <c r="D49" s="27"/>
      <c r="E49" s="27"/>
      <c r="F49" s="27"/>
      <c r="G49" s="28"/>
      <c r="H49" s="29" t="s">
        <v>17</v>
      </c>
      <c r="I49" s="3">
        <f>SUM(I48,I40,I28)</f>
        <v>0</v>
      </c>
    </row>
    <row r="50" spans="1:9" x14ac:dyDescent="0.15">
      <c r="A50" s="16"/>
      <c r="B50" s="16"/>
      <c r="C50" s="16"/>
      <c r="D50" s="16"/>
      <c r="E50" s="16"/>
      <c r="F50" s="16"/>
      <c r="G50" s="16"/>
      <c r="H50" s="16"/>
      <c r="I50" s="16"/>
    </row>
    <row r="51" spans="1:9" x14ac:dyDescent="0.15">
      <c r="A51" s="16"/>
      <c r="B51" s="16"/>
      <c r="C51" s="16"/>
      <c r="D51" s="16"/>
      <c r="E51" s="16"/>
      <c r="F51" s="16"/>
      <c r="G51" s="16"/>
      <c r="H51" s="16"/>
      <c r="I51" s="16"/>
    </row>
    <row r="52" spans="1:9" x14ac:dyDescent="0.15">
      <c r="A52" s="8" t="s">
        <v>15</v>
      </c>
    </row>
    <row r="53" spans="1:9" x14ac:dyDescent="0.15">
      <c r="A53" s="16"/>
      <c r="B53" s="12" t="s">
        <v>0</v>
      </c>
      <c r="C53" s="12" t="s">
        <v>4</v>
      </c>
      <c r="D53" s="91" t="s">
        <v>5</v>
      </c>
      <c r="E53" s="92"/>
      <c r="F53" s="93"/>
      <c r="G53" s="13"/>
      <c r="H53" s="12" t="s">
        <v>3</v>
      </c>
      <c r="I53" s="12" t="s">
        <v>6</v>
      </c>
    </row>
    <row r="54" spans="1:9" ht="13.5" customHeight="1" x14ac:dyDescent="0.15">
      <c r="A54" s="16"/>
      <c r="B54" s="71">
        <v>1</v>
      </c>
      <c r="C54" s="71">
        <v>100</v>
      </c>
      <c r="D54" s="55">
        <v>1</v>
      </c>
      <c r="E54" s="56" t="s">
        <v>16</v>
      </c>
      <c r="F54" s="57"/>
      <c r="G54" s="18">
        <v>8</v>
      </c>
      <c r="H54" s="43"/>
      <c r="I54" s="22" t="str">
        <f t="shared" ref="I54:I67" si="3">IF(H54="","",G54*H54)</f>
        <v/>
      </c>
    </row>
    <row r="55" spans="1:9" ht="13.5" customHeight="1" x14ac:dyDescent="0.15">
      <c r="A55" s="16"/>
      <c r="B55" s="72"/>
      <c r="C55" s="72"/>
      <c r="D55" s="55"/>
      <c r="E55" s="56" t="s">
        <v>18</v>
      </c>
      <c r="F55" s="57"/>
      <c r="G55" s="18">
        <v>8</v>
      </c>
      <c r="H55" s="43"/>
      <c r="I55" s="17" t="str">
        <f t="shared" si="3"/>
        <v/>
      </c>
    </row>
    <row r="56" spans="1:9" ht="13.5" customHeight="1" x14ac:dyDescent="0.15">
      <c r="A56" s="16"/>
      <c r="B56" s="72"/>
      <c r="C56" s="72"/>
      <c r="D56" s="55"/>
      <c r="E56" s="58" t="s">
        <v>19</v>
      </c>
      <c r="F56" s="59"/>
      <c r="G56" s="18">
        <v>8</v>
      </c>
      <c r="H56" s="43"/>
      <c r="I56" s="17" t="str">
        <f t="shared" si="3"/>
        <v/>
      </c>
    </row>
    <row r="57" spans="1:9" ht="13.5" customHeight="1" x14ac:dyDescent="0.15">
      <c r="A57" s="16"/>
      <c r="B57" s="72"/>
      <c r="C57" s="72"/>
      <c r="D57" s="55"/>
      <c r="E57" s="56" t="s">
        <v>20</v>
      </c>
      <c r="F57" s="57"/>
      <c r="G57" s="18">
        <v>5</v>
      </c>
      <c r="H57" s="43"/>
      <c r="I57" s="17" t="str">
        <f t="shared" si="3"/>
        <v/>
      </c>
    </row>
    <row r="58" spans="1:9" ht="13.5" customHeight="1" x14ac:dyDescent="0.15">
      <c r="A58" s="16"/>
      <c r="B58" s="72"/>
      <c r="C58" s="72"/>
      <c r="D58" s="55"/>
      <c r="E58" s="56" t="s">
        <v>28</v>
      </c>
      <c r="F58" s="57"/>
      <c r="G58" s="18">
        <v>5</v>
      </c>
      <c r="H58" s="43"/>
      <c r="I58" s="17" t="str">
        <f t="shared" si="3"/>
        <v/>
      </c>
    </row>
    <row r="59" spans="1:9" x14ac:dyDescent="0.15">
      <c r="A59" s="16"/>
      <c r="B59" s="72"/>
      <c r="C59" s="72"/>
      <c r="D59" s="94">
        <v>2</v>
      </c>
      <c r="E59" s="95"/>
      <c r="F59" s="96"/>
      <c r="G59" s="18">
        <v>8</v>
      </c>
      <c r="H59" s="43"/>
      <c r="I59" s="17" t="str">
        <f t="shared" si="3"/>
        <v/>
      </c>
    </row>
    <row r="60" spans="1:9" x14ac:dyDescent="0.15">
      <c r="A60" s="16"/>
      <c r="B60" s="72"/>
      <c r="C60" s="72"/>
      <c r="D60" s="97">
        <v>3</v>
      </c>
      <c r="E60" s="56" t="s">
        <v>16</v>
      </c>
      <c r="F60" s="57"/>
      <c r="G60" s="18">
        <v>3</v>
      </c>
      <c r="H60" s="43"/>
      <c r="I60" s="17" t="str">
        <f t="shared" si="3"/>
        <v/>
      </c>
    </row>
    <row r="61" spans="1:9" x14ac:dyDescent="0.15">
      <c r="A61" s="16"/>
      <c r="B61" s="72"/>
      <c r="C61" s="72"/>
      <c r="D61" s="68"/>
      <c r="E61" s="56" t="s">
        <v>18</v>
      </c>
      <c r="F61" s="57"/>
      <c r="G61" s="51">
        <v>3</v>
      </c>
      <c r="H61" s="43"/>
      <c r="I61" s="17" t="str">
        <f t="shared" si="3"/>
        <v/>
      </c>
    </row>
    <row r="62" spans="1:9" x14ac:dyDescent="0.15">
      <c r="A62" s="16"/>
      <c r="B62" s="72"/>
      <c r="C62" s="72"/>
      <c r="D62" s="60">
        <v>4</v>
      </c>
      <c r="E62" s="56" t="s">
        <v>16</v>
      </c>
      <c r="F62" s="57"/>
      <c r="G62" s="18">
        <v>6</v>
      </c>
      <c r="H62" s="43"/>
      <c r="I62" s="17" t="str">
        <f t="shared" si="3"/>
        <v/>
      </c>
    </row>
    <row r="63" spans="1:9" x14ac:dyDescent="0.15">
      <c r="A63" s="16"/>
      <c r="B63" s="72"/>
      <c r="C63" s="72"/>
      <c r="D63" s="60"/>
      <c r="E63" s="56" t="s">
        <v>18</v>
      </c>
      <c r="F63" s="57"/>
      <c r="G63" s="18">
        <v>10</v>
      </c>
      <c r="H63" s="43"/>
      <c r="I63" s="17" t="str">
        <f t="shared" si="3"/>
        <v/>
      </c>
    </row>
    <row r="64" spans="1:9" x14ac:dyDescent="0.15">
      <c r="A64" s="16"/>
      <c r="B64" s="72"/>
      <c r="C64" s="72"/>
      <c r="D64" s="60"/>
      <c r="E64" s="58" t="s">
        <v>19</v>
      </c>
      <c r="F64" s="59"/>
      <c r="G64" s="18">
        <v>8</v>
      </c>
      <c r="H64" s="43"/>
      <c r="I64" s="17" t="str">
        <f t="shared" si="3"/>
        <v/>
      </c>
    </row>
    <row r="65" spans="1:9" x14ac:dyDescent="0.15">
      <c r="A65" s="16"/>
      <c r="B65" s="72"/>
      <c r="C65" s="72"/>
      <c r="D65" s="60"/>
      <c r="E65" s="56" t="s">
        <v>20</v>
      </c>
      <c r="F65" s="57"/>
      <c r="G65" s="18">
        <v>6</v>
      </c>
      <c r="H65" s="43"/>
      <c r="I65" s="17" t="str">
        <f t="shared" si="3"/>
        <v/>
      </c>
    </row>
    <row r="66" spans="1:9" x14ac:dyDescent="0.15">
      <c r="A66" s="16"/>
      <c r="B66" s="72"/>
      <c r="C66" s="72"/>
      <c r="D66" s="60"/>
      <c r="E66" s="56" t="s">
        <v>28</v>
      </c>
      <c r="F66" s="57"/>
      <c r="G66" s="18">
        <v>8</v>
      </c>
      <c r="H66" s="43"/>
      <c r="I66" s="17" t="str">
        <f t="shared" si="3"/>
        <v/>
      </c>
    </row>
    <row r="67" spans="1:9" x14ac:dyDescent="0.15">
      <c r="A67" s="16"/>
      <c r="B67" s="72"/>
      <c r="C67" s="72"/>
      <c r="D67" s="98">
        <v>5</v>
      </c>
      <c r="E67" s="99"/>
      <c r="F67" s="100"/>
      <c r="G67" s="18">
        <v>8</v>
      </c>
      <c r="H67" s="43"/>
      <c r="I67" s="17" t="str">
        <f t="shared" si="3"/>
        <v/>
      </c>
    </row>
    <row r="68" spans="1:9" x14ac:dyDescent="0.15">
      <c r="B68" s="73"/>
      <c r="C68" s="73"/>
      <c r="D68" s="20"/>
      <c r="E68" s="32"/>
      <c r="F68" s="35"/>
      <c r="G68" s="36"/>
      <c r="H68" s="21" t="s">
        <v>7</v>
      </c>
      <c r="I68" s="1">
        <f>SUM(I54:I67)</f>
        <v>0</v>
      </c>
    </row>
    <row r="69" spans="1:9" x14ac:dyDescent="0.15">
      <c r="B69" s="71">
        <v>2</v>
      </c>
      <c r="C69" s="71">
        <v>100</v>
      </c>
      <c r="D69" s="101">
        <v>1</v>
      </c>
      <c r="E69" s="56" t="s">
        <v>16</v>
      </c>
      <c r="F69" s="57"/>
      <c r="G69" s="18">
        <v>4</v>
      </c>
      <c r="H69" s="43"/>
      <c r="I69" s="22" t="str">
        <f t="shared" ref="I69:I81" si="4">IF(H69="","",G69*H69)</f>
        <v/>
      </c>
    </row>
    <row r="70" spans="1:9" x14ac:dyDescent="0.15">
      <c r="B70" s="72"/>
      <c r="C70" s="72"/>
      <c r="D70" s="68"/>
      <c r="E70" s="56" t="s">
        <v>18</v>
      </c>
      <c r="F70" s="57"/>
      <c r="G70" s="18">
        <v>10</v>
      </c>
      <c r="H70" s="43"/>
      <c r="I70" s="19" t="str">
        <f t="shared" si="4"/>
        <v/>
      </c>
    </row>
    <row r="71" spans="1:9" x14ac:dyDescent="0.15">
      <c r="B71" s="72"/>
      <c r="C71" s="72"/>
      <c r="D71" s="68"/>
      <c r="E71" s="58" t="s">
        <v>19</v>
      </c>
      <c r="F71" s="59"/>
      <c r="G71" s="47">
        <v>8</v>
      </c>
      <c r="H71" s="43"/>
      <c r="I71" s="19" t="str">
        <f t="shared" si="4"/>
        <v/>
      </c>
    </row>
    <row r="72" spans="1:9" x14ac:dyDescent="0.15">
      <c r="B72" s="72"/>
      <c r="C72" s="72"/>
      <c r="D72" s="94">
        <v>2</v>
      </c>
      <c r="E72" s="95"/>
      <c r="F72" s="96"/>
      <c r="G72" s="18">
        <v>8</v>
      </c>
      <c r="H72" s="43"/>
      <c r="I72" s="17" t="str">
        <f t="shared" si="4"/>
        <v/>
      </c>
    </row>
    <row r="73" spans="1:9" ht="13.5" customHeight="1" x14ac:dyDescent="0.15">
      <c r="B73" s="72"/>
      <c r="C73" s="72"/>
      <c r="D73" s="97">
        <v>3</v>
      </c>
      <c r="E73" s="56" t="s">
        <v>16</v>
      </c>
      <c r="F73" s="57"/>
      <c r="G73" s="47">
        <v>4</v>
      </c>
      <c r="H73" s="43"/>
      <c r="I73" s="17" t="str">
        <f t="shared" si="4"/>
        <v/>
      </c>
    </row>
    <row r="74" spans="1:9" ht="13.5" customHeight="1" x14ac:dyDescent="0.15">
      <c r="B74" s="72"/>
      <c r="C74" s="72"/>
      <c r="D74" s="68"/>
      <c r="E74" s="56" t="s">
        <v>18</v>
      </c>
      <c r="F74" s="57"/>
      <c r="G74" s="18">
        <v>4</v>
      </c>
      <c r="H74" s="43"/>
      <c r="I74" s="17" t="str">
        <f t="shared" si="4"/>
        <v/>
      </c>
    </row>
    <row r="75" spans="1:9" ht="13.5" customHeight="1" x14ac:dyDescent="0.15">
      <c r="B75" s="72"/>
      <c r="C75" s="72"/>
      <c r="D75" s="97">
        <v>4</v>
      </c>
      <c r="E75" s="56" t="s">
        <v>16</v>
      </c>
      <c r="F75" s="57"/>
      <c r="G75" s="18">
        <v>6</v>
      </c>
      <c r="H75" s="43"/>
      <c r="I75" s="17" t="str">
        <f t="shared" si="4"/>
        <v/>
      </c>
    </row>
    <row r="76" spans="1:9" ht="13.5" customHeight="1" x14ac:dyDescent="0.15">
      <c r="B76" s="72"/>
      <c r="C76" s="72"/>
      <c r="D76" s="67"/>
      <c r="E76" s="56" t="s">
        <v>18</v>
      </c>
      <c r="F76" s="57"/>
      <c r="G76" s="18">
        <v>4</v>
      </c>
      <c r="H76" s="43"/>
      <c r="I76" s="17" t="str">
        <f t="shared" si="4"/>
        <v/>
      </c>
    </row>
    <row r="77" spans="1:9" ht="13.5" customHeight="1" x14ac:dyDescent="0.15">
      <c r="B77" s="72"/>
      <c r="C77" s="72"/>
      <c r="D77" s="67"/>
      <c r="E77" s="58" t="s">
        <v>19</v>
      </c>
      <c r="F77" s="59"/>
      <c r="G77" s="18">
        <v>4</v>
      </c>
      <c r="H77" s="43"/>
      <c r="I77" s="17" t="str">
        <f t="shared" si="4"/>
        <v/>
      </c>
    </row>
    <row r="78" spans="1:9" ht="13.5" customHeight="1" x14ac:dyDescent="0.15">
      <c r="B78" s="72"/>
      <c r="C78" s="72"/>
      <c r="D78" s="67"/>
      <c r="E78" s="102" t="s">
        <v>20</v>
      </c>
      <c r="F78" s="52" t="s">
        <v>32</v>
      </c>
      <c r="G78" s="18">
        <v>4</v>
      </c>
      <c r="H78" s="43"/>
      <c r="I78" s="17" t="str">
        <f t="shared" si="4"/>
        <v/>
      </c>
    </row>
    <row r="79" spans="1:9" ht="13.5" customHeight="1" x14ac:dyDescent="0.15">
      <c r="B79" s="72"/>
      <c r="C79" s="72"/>
      <c r="D79" s="68"/>
      <c r="E79" s="103"/>
      <c r="F79" s="54" t="s">
        <v>33</v>
      </c>
      <c r="G79" s="18">
        <v>6</v>
      </c>
      <c r="H79" s="43"/>
      <c r="I79" s="17" t="str">
        <f t="shared" si="4"/>
        <v/>
      </c>
    </row>
    <row r="80" spans="1:9" x14ac:dyDescent="0.15">
      <c r="B80" s="72"/>
      <c r="C80" s="72"/>
      <c r="D80" s="60">
        <v>5</v>
      </c>
      <c r="E80" s="61" t="s">
        <v>22</v>
      </c>
      <c r="F80" s="62"/>
      <c r="G80" s="18">
        <v>6</v>
      </c>
      <c r="H80" s="43"/>
      <c r="I80" s="17" t="str">
        <f t="shared" si="4"/>
        <v/>
      </c>
    </row>
    <row r="81" spans="2:10" x14ac:dyDescent="0.15">
      <c r="B81" s="72"/>
      <c r="C81" s="72"/>
      <c r="D81" s="60"/>
      <c r="E81" s="61" t="s">
        <v>23</v>
      </c>
      <c r="F81" s="62"/>
      <c r="G81" s="18">
        <v>4</v>
      </c>
      <c r="H81" s="43"/>
      <c r="I81" s="17" t="str">
        <f t="shared" si="4"/>
        <v/>
      </c>
    </row>
    <row r="82" spans="2:10" x14ac:dyDescent="0.15">
      <c r="B82" s="72"/>
      <c r="C82" s="72"/>
      <c r="D82" s="60">
        <v>6</v>
      </c>
      <c r="E82" s="61" t="s">
        <v>22</v>
      </c>
      <c r="F82" s="62"/>
      <c r="G82" s="18">
        <v>8</v>
      </c>
      <c r="H82" s="43"/>
      <c r="I82" s="17" t="str">
        <f>IF(H82="","",G82*H82)</f>
        <v/>
      </c>
    </row>
    <row r="83" spans="2:10" x14ac:dyDescent="0.15">
      <c r="B83" s="72"/>
      <c r="C83" s="72"/>
      <c r="D83" s="60"/>
      <c r="E83" s="61" t="s">
        <v>23</v>
      </c>
      <c r="F83" s="62"/>
      <c r="G83" s="18">
        <v>8</v>
      </c>
      <c r="H83" s="43"/>
      <c r="I83" s="17" t="str">
        <f>IF(H83="","",G83*H83)</f>
        <v/>
      </c>
    </row>
    <row r="84" spans="2:10" ht="14.25" thickBot="1" x14ac:dyDescent="0.2">
      <c r="B84" s="87"/>
      <c r="C84" s="87"/>
      <c r="D84" s="23"/>
      <c r="E84" s="33"/>
      <c r="F84" s="33"/>
      <c r="G84" s="24"/>
      <c r="H84" s="25" t="s">
        <v>8</v>
      </c>
      <c r="I84" s="2">
        <f>SUM(I69:I83)</f>
        <v>0</v>
      </c>
    </row>
    <row r="85" spans="2:10" ht="14.25" thickTop="1" x14ac:dyDescent="0.15">
      <c r="B85" s="26" t="s">
        <v>9</v>
      </c>
      <c r="C85" s="27"/>
      <c r="D85" s="27"/>
      <c r="E85" s="27"/>
      <c r="F85" s="27"/>
      <c r="G85" s="28"/>
      <c r="H85" s="29" t="s">
        <v>14</v>
      </c>
      <c r="I85" s="3">
        <f>SUM(I84,I68)</f>
        <v>0</v>
      </c>
    </row>
    <row r="86" spans="2:10" x14ac:dyDescent="0.15">
      <c r="B86" s="14"/>
      <c r="C86" s="30"/>
      <c r="D86" s="30"/>
      <c r="E86" s="30"/>
      <c r="F86" s="30"/>
      <c r="G86" s="31"/>
      <c r="H86" s="30"/>
      <c r="I86" s="30"/>
    </row>
    <row r="87" spans="2:10" x14ac:dyDescent="0.15">
      <c r="B87" s="4"/>
      <c r="C87" s="4"/>
      <c r="D87" s="4"/>
      <c r="E87" s="4"/>
      <c r="F87" s="4"/>
      <c r="G87" s="4"/>
      <c r="H87" s="4"/>
      <c r="I87" s="5"/>
    </row>
    <row r="88" spans="2:10" x14ac:dyDescent="0.15">
      <c r="B88" s="4"/>
      <c r="C88" s="4"/>
      <c r="D88" s="4"/>
      <c r="E88" s="4"/>
      <c r="F88" s="4"/>
      <c r="G88" s="6"/>
      <c r="H88" s="6"/>
      <c r="I88" s="5"/>
      <c r="J88" s="16"/>
    </row>
    <row r="89" spans="2:10" x14ac:dyDescent="0.15">
      <c r="B89" s="14"/>
      <c r="C89" s="30"/>
      <c r="D89" s="30"/>
      <c r="E89" s="30"/>
      <c r="F89" s="30"/>
      <c r="G89" s="31"/>
      <c r="H89" s="30"/>
      <c r="I89" s="30"/>
    </row>
    <row r="90" spans="2:10" x14ac:dyDescent="0.15">
      <c r="B90" s="14"/>
      <c r="C90" s="30"/>
      <c r="D90" s="30"/>
      <c r="E90" s="30"/>
      <c r="F90" s="30"/>
      <c r="G90" s="31"/>
      <c r="H90" s="30"/>
      <c r="I90" s="30"/>
    </row>
    <row r="91" spans="2:10" x14ac:dyDescent="0.15">
      <c r="B91" s="14"/>
      <c r="C91" s="30"/>
      <c r="D91" s="30"/>
      <c r="E91" s="30"/>
      <c r="F91" s="30"/>
      <c r="G91" s="31"/>
      <c r="H91" s="30"/>
      <c r="I91" s="30"/>
    </row>
    <row r="92" spans="2:10" x14ac:dyDescent="0.15">
      <c r="G92" s="8"/>
    </row>
    <row r="93" spans="2:10" x14ac:dyDescent="0.15">
      <c r="G93" s="8"/>
    </row>
  </sheetData>
  <mergeCells count="90">
    <mergeCell ref="E75:F75"/>
    <mergeCell ref="E76:F76"/>
    <mergeCell ref="D75:D79"/>
    <mergeCell ref="E73:F73"/>
    <mergeCell ref="D72:F72"/>
    <mergeCell ref="D73:D74"/>
    <mergeCell ref="E74:F74"/>
    <mergeCell ref="E77:F77"/>
    <mergeCell ref="E78:E79"/>
    <mergeCell ref="E58:F58"/>
    <mergeCell ref="E69:F69"/>
    <mergeCell ref="E60:F60"/>
    <mergeCell ref="E61:F61"/>
    <mergeCell ref="E63:F63"/>
    <mergeCell ref="E64:F64"/>
    <mergeCell ref="D67:F67"/>
    <mergeCell ref="D69:D71"/>
    <mergeCell ref="E70:F70"/>
    <mergeCell ref="E65:F65"/>
    <mergeCell ref="E71:F71"/>
    <mergeCell ref="D17:F17"/>
    <mergeCell ref="E20:F20"/>
    <mergeCell ref="E21:F21"/>
    <mergeCell ref="E66:F66"/>
    <mergeCell ref="D62:D66"/>
    <mergeCell ref="E62:F62"/>
    <mergeCell ref="D46:D47"/>
    <mergeCell ref="E46:F46"/>
    <mergeCell ref="D54:D58"/>
    <mergeCell ref="E54:F54"/>
    <mergeCell ref="E47:F47"/>
    <mergeCell ref="D53:F53"/>
    <mergeCell ref="E57:F57"/>
    <mergeCell ref="D59:F59"/>
    <mergeCell ref="D60:D61"/>
    <mergeCell ref="E55:F55"/>
    <mergeCell ref="D42:F42"/>
    <mergeCell ref="E29:F29"/>
    <mergeCell ref="E30:F30"/>
    <mergeCell ref="E32:F32"/>
    <mergeCell ref="E39:F39"/>
    <mergeCell ref="E38:F38"/>
    <mergeCell ref="E35:F35"/>
    <mergeCell ref="E31:F31"/>
    <mergeCell ref="E33:F33"/>
    <mergeCell ref="E34:F34"/>
    <mergeCell ref="D41:F41"/>
    <mergeCell ref="B69:B84"/>
    <mergeCell ref="C69:C84"/>
    <mergeCell ref="B54:B68"/>
    <mergeCell ref="C54:C68"/>
    <mergeCell ref="B29:B40"/>
    <mergeCell ref="C29:C40"/>
    <mergeCell ref="B41:B48"/>
    <mergeCell ref="C41:C48"/>
    <mergeCell ref="G1:I1"/>
    <mergeCell ref="A4:I4"/>
    <mergeCell ref="B18:B28"/>
    <mergeCell ref="C18:C28"/>
    <mergeCell ref="G2:H2"/>
    <mergeCell ref="E25:F25"/>
    <mergeCell ref="D8:F8"/>
    <mergeCell ref="E22:F22"/>
    <mergeCell ref="E23:F23"/>
    <mergeCell ref="D27:F27"/>
    <mergeCell ref="D18:D21"/>
    <mergeCell ref="E18:F18"/>
    <mergeCell ref="E19:F19"/>
    <mergeCell ref="D9:F9"/>
    <mergeCell ref="D13:F13"/>
    <mergeCell ref="D14:F14"/>
    <mergeCell ref="E82:F82"/>
    <mergeCell ref="E80:F80"/>
    <mergeCell ref="D82:D83"/>
    <mergeCell ref="E83:F83"/>
    <mergeCell ref="D80:D81"/>
    <mergeCell ref="E81:F81"/>
    <mergeCell ref="D25:D26"/>
    <mergeCell ref="E26:F26"/>
    <mergeCell ref="D22:D24"/>
    <mergeCell ref="D36:D39"/>
    <mergeCell ref="E36:F36"/>
    <mergeCell ref="E37:F37"/>
    <mergeCell ref="D29:D35"/>
    <mergeCell ref="E24:F24"/>
    <mergeCell ref="D43:D45"/>
    <mergeCell ref="E43:F43"/>
    <mergeCell ref="E44:F44"/>
    <mergeCell ref="E45:F45"/>
    <mergeCell ref="E56:F56"/>
  </mergeCells>
  <phoneticPr fontId="2"/>
  <printOptions horizontalCentered="1"/>
  <pageMargins left="0.78740157480314965" right="0.78740157480314965" top="0.98425196850393704" bottom="1.0629921259842521" header="0.19685039370078741" footer="0.43307086614173229"/>
  <pageSetup paperSize="9" orientation="portrait" r:id="rId1"/>
  <headerFooter alignWithMargins="0">
    <oddFooter>&amp;Rこの自己採点シートの著作権はTAC(株)のものであり、無断転載・転用を禁じます。
Copyrights by TAC Co.,Ltd.2021</oddFooter>
  </headerFooter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TAC株式会社</dc:creator>
  <cp:lastModifiedBy>Windows ユーザー</cp:lastModifiedBy>
  <cp:lastPrinted>2019-10-24T05:19:00Z</cp:lastPrinted>
  <dcterms:created xsi:type="dcterms:W3CDTF">2000-10-16T04:56:20Z</dcterms:created>
  <dcterms:modified xsi:type="dcterms:W3CDTF">2021-04-22T06:16:36Z</dcterms:modified>
</cp:coreProperties>
</file>