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秋（R3秋）\自己採点シート\Excel版\"/>
    </mc:Choice>
  </mc:AlternateContent>
  <xr:revisionPtr revIDLastSave="0" documentId="13_ncr:1_{4779B3AA-6372-4DF3-AF6D-8510E14C6FB5}" xr6:coauthVersionLast="36" xr6:coauthVersionMax="36" xr10:uidLastSave="{00000000-0000-0000-0000-000000000000}"/>
  <bookViews>
    <workbookView xWindow="480" yWindow="135" windowWidth="18315" windowHeight="11640" xr2:uid="{00000000-000D-0000-FFFF-FFFF00000000}"/>
  </bookViews>
  <sheets>
    <sheet name="DB" sheetId="1" r:id="rId1"/>
  </sheets>
  <calcPr calcId="191029"/>
</workbook>
</file>

<file path=xl/calcChain.xml><?xml version="1.0" encoding="utf-8"?>
<calcChain xmlns="http://schemas.openxmlformats.org/spreadsheetml/2006/main">
  <c r="I65" i="1" l="1"/>
  <c r="I66" i="1"/>
  <c r="I67" i="1"/>
  <c r="I68" i="1"/>
  <c r="I69" i="1"/>
  <c r="I62" i="1"/>
  <c r="I59" i="1"/>
  <c r="I60" i="1"/>
  <c r="I61" i="1"/>
  <c r="I53" i="1"/>
  <c r="I54" i="1"/>
  <c r="I26" i="1" l="1"/>
  <c r="I20" i="1"/>
  <c r="I21" i="1"/>
  <c r="I22" i="1"/>
  <c r="I23" i="1"/>
  <c r="I24" i="1"/>
  <c r="I25" i="1"/>
  <c r="I40" i="1"/>
  <c r="I41" i="1"/>
  <c r="I33" i="1"/>
  <c r="I29" i="1"/>
  <c r="I30" i="1"/>
  <c r="I71" i="1"/>
  <c r="I39" i="1"/>
  <c r="I36" i="1"/>
  <c r="I32" i="1"/>
  <c r="I19" i="1"/>
  <c r="I64" i="1"/>
  <c r="I55" i="1"/>
  <c r="I56" i="1"/>
  <c r="I57" i="1"/>
  <c r="I58" i="1"/>
  <c r="I70" i="1"/>
  <c r="I72" i="1"/>
  <c r="I44" i="1"/>
  <c r="I43" i="1"/>
  <c r="I35" i="1"/>
  <c r="I28" i="1"/>
  <c r="I31" i="1"/>
  <c r="I34" i="1"/>
  <c r="H9" i="1"/>
  <c r="I52" i="1"/>
  <c r="I42" i="1"/>
  <c r="I38" i="1"/>
  <c r="I18" i="1"/>
  <c r="H14" i="1"/>
  <c r="I45" i="1"/>
  <c r="I37" i="1" l="1"/>
  <c r="I27" i="1"/>
  <c r="I73" i="1"/>
  <c r="I63" i="1"/>
  <c r="I46" i="1" l="1"/>
  <c r="I74" i="1"/>
</calcChain>
</file>

<file path=xl/sharedStrings.xml><?xml version="1.0" encoding="utf-8"?>
<sst xmlns="http://schemas.openxmlformats.org/spreadsheetml/2006/main" count="90" uniqueCount="36">
  <si>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</si>
  <si>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問</t>
    <rPh sb="0" eb="1">
      <t>トイ</t>
    </rPh>
    <phoneticPr fontId="2"/>
  </si>
  <si>
    <t>配点（合計）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</si>
  <si>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</si>
  <si>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カズ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</si>
  <si>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</si>
  <si>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</si>
  <si>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※）得点の上限は100点とします。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</si>
  <si>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</si>
  <si>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</si>
  <si>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</si>
  <si>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</si>
  <si>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</si>
  <si>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</si>
  <si>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正答数</t>
    <rPh sb="0" eb="2">
      <t>セイトウ</t>
    </rPh>
    <rPh sb="2" eb="3">
      <t>スウ</t>
    </rPh>
    <phoneticPr fontId="2"/>
  </si>
  <si>
    <t>小計</t>
    <rPh sb="0" eb="2">
      <t>ショウケイ</t>
    </rPh>
    <phoneticPr fontId="2"/>
  </si>
  <si>
    <t>（1）</t>
  </si>
  <si>
    <t>（2）</t>
  </si>
  <si>
    <t>（3）</t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</si>
  <si>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</si>
  <si>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</si>
  <si>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</si>
  <si>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</si>
  <si>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</si>
  <si>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</si>
  <si>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候補キー</t>
    <rPh sb="0" eb="1">
      <t>コウホ</t>
    </rPh>
    <phoneticPr fontId="2"/>
  </si>
  <si>
    <t>正規形</t>
    <rPh sb="0" eb="2">
      <t>セイキケイ</t>
    </rPh>
    <phoneticPr fontId="2"/>
  </si>
  <si>
    <t>関係スキーマ</t>
    <rPh sb="0" eb="1">
      <t>カンケイ</t>
    </rPh>
    <phoneticPr fontId="2"/>
  </si>
  <si>
    <t>（4）</t>
  </si>
  <si>
    <t>令和3年度秋期 　データベーススペシャリスト　自己採点シート</t>
    <rPh sb="0" eb="2">
      <t>レイワ</t>
    </rPh>
    <rPh sb="3" eb="4">
      <t>ネン</t>
    </rPh>
    <rPh sb="4" eb="5">
      <t>ド</t>
    </rPh>
    <rPh sb="5" eb="7">
      <t>シュウキ</t>
    </rPh>
    <rPh sb="23" eb="25">
      <t>ジコ</t>
    </rPh>
    <rPh sb="25" eb="27">
      <t>サイテン</t>
    </rPh>
    <phoneticPr fontId="2"/>
  </si>
  <si>
    <t>有無と具体例</t>
    <rPh sb="0" eb="1">
      <t>ウム</t>
    </rPh>
    <rPh sb="3" eb="6">
      <t>グタイレイ</t>
    </rPh>
    <phoneticPr fontId="2"/>
  </si>
  <si>
    <t>(b)</t>
    <phoneticPr fontId="2"/>
  </si>
  <si>
    <t>(a)</t>
    <phoneticPr fontId="2"/>
  </si>
  <si>
    <t>イ</t>
    <phoneticPr fontId="2"/>
  </si>
  <si>
    <t>ア</t>
    <phoneticPr fontId="2"/>
  </si>
  <si>
    <t>リレーションシップ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</si>
</sst>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76" formatCode="0_);[Red]\(0\)"/>
    <numFmt numFmtId="177" formatCode="##&quot;点&quot;"/>
    <numFmt numFmtId="178" formatCode="##&quot;点/6&quot;"/>
    <numFmt numFmtId="179" formatCode="##&quot;点/2&quot;"/>
    <numFmt numFmtId="180" formatCode="##&quot;点/8&quot;"/>
    <numFmt numFmtId="181" formatCode="##&quot;点/12&quot;"/>
    <numFmt numFmtId="182" formatCode="##&quot;点/5&quot;"/>
    <numFmt numFmtId="183" formatCode="##.#&quot;点&quot;"/>
    <numFmt numFmtId="184" formatCode="##&quot;点/9&quot;"/>
    <numFmt numFmtId="185" formatCode="##&quot;点/10&quot;"/>
    <numFmt numFmtId="186" formatCode="##&quot;点/11&quot;"/>
    <numFmt numFmtId="187" formatCode="##&quot;点/3&quot;"/>
    <numFmt numFmtId="188" formatCode="##&quot;点/4&quot;"/>
    <numFmt numFmtId="189" formatCode="##&quot;点/16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186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84" fontId="1" fillId="0" borderId="4" xfId="0" applyNumberFormat="1" applyFont="1" applyFill="1" applyBorder="1" applyAlignment="1">
      <alignment horizontal="center" vertical="center"/>
    </xf>
    <xf numFmtId="182" fontId="1" fillId="0" borderId="16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1" fontId="1" fillId="0" borderId="20" xfId="0" applyNumberFormat="1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0" fontId="0" fillId="0" borderId="21" xfId="0" quotePrefix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188" fontId="1" fillId="0" borderId="16" xfId="0" applyNumberFormat="1" applyFont="1" applyFill="1" applyBorder="1" applyAlignment="1">
      <alignment horizontal="center" vertical="center"/>
    </xf>
    <xf numFmtId="185" fontId="1" fillId="0" borderId="20" xfId="0" applyNumberFormat="1" applyFont="1" applyFill="1" applyBorder="1" applyAlignment="1">
      <alignment horizontal="center" vertical="center"/>
    </xf>
    <xf numFmtId="189" fontId="1" fillId="0" borderId="4" xfId="0" applyNumberFormat="1" applyFont="1" applyFill="1" applyBorder="1" applyAlignment="1">
      <alignment horizontal="center" vertical="center"/>
    </xf>
    <xf numFmtId="0" fontId="7" fillId="0" borderId="40" xfId="0" quotePrefix="1" applyFont="1" applyFill="1" applyBorder="1" applyAlignment="1">
      <alignment horizontal="center" vertical="center"/>
    </xf>
    <xf numFmtId="0" fontId="7" fillId="0" borderId="41" xfId="0" quotePrefix="1" applyFont="1" applyFill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/>
    </xf>
    <xf numFmtId="0" fontId="0" fillId="0" borderId="21" xfId="0" quotePrefix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>
      <alignment horizontal="center" vertical="center"/>
    </xf>
    <xf numFmtId="183" fontId="1" fillId="0" borderId="3" xfId="0" applyNumberFormat="1" applyFont="1" applyFill="1" applyBorder="1" applyAlignment="1">
      <alignment horizontal="center" vertical="center"/>
    </xf>
    <xf numFmtId="183" fontId="1" fillId="0" borderId="27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0" fontId="0" fillId="0" borderId="25" xfId="0" quotePrefix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quotePrefix="1" applyFont="1" applyFill="1" applyBorder="1" applyAlignment="1">
      <alignment horizontal="center" vertical="center"/>
    </xf>
    <xf numFmtId="0" fontId="0" fillId="0" borderId="37" xfId="0" quotePrefix="1" applyFont="1" applyFill="1" applyBorder="1" applyAlignment="1">
      <alignment horizontal="center" vertical="center"/>
    </xf>
    <xf numFmtId="0" fontId="0" fillId="0" borderId="15" xfId="0" quotePrefix="1" applyFont="1" applyFill="1" applyBorder="1" applyAlignment="1">
      <alignment horizontal="center" vertical="center"/>
    </xf>
    <xf numFmtId="0" fontId="0" fillId="0" borderId="35" xfId="0" quotePrefix="1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1189" name="Picture 1" descr="C:\My Documents\My Pictures\tac2.bmp">
          <a:extLst>
            <a:ext uri="{FF2B5EF4-FFF2-40B4-BE49-F238E27FC236}">
              <a16:creationId xmlns:a16="http://schemas.microsoft.com/office/drawing/2014/main" id="{94FD82BD-93FE-476F-B997-E944C95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47</xdr:row>
      <xdr:rowOff>0</xdr:rowOff>
    </xdr:from>
    <xdr:to>
      <xdr:col>2</xdr:col>
      <xdr:colOff>285750</xdr:colOff>
      <xdr:row>47</xdr:row>
      <xdr:rowOff>0</xdr:rowOff>
    </xdr:to>
    <xdr:pic>
      <xdr:nvPicPr>
        <xdr:cNvPr id="1190" name="Picture 2" descr="C:\My Documents\My Pictures\tac2.bmp">
          <a:extLst>
            <a:ext uri="{FF2B5EF4-FFF2-40B4-BE49-F238E27FC236}">
              <a16:creationId xmlns:a16="http://schemas.microsoft.com/office/drawing/2014/main" id="{A4892508-56D2-4CA1-8773-5C5C4CF6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showZeros="0" tabSelected="1" zoomScaleNormal="100" workbookViewId="0"/>
  </sheetViews>
  <sheetFormatPr defaultRowHeight="13.5" x14ac:dyDescent="0.15"/>
  <cols>
    <col min="1" max="1" width="2.75" style="1" customWidth="1"/>
    <col min="2" max="2" width="9.125" style="1" customWidth="1"/>
    <col min="3" max="3" width="12.75" style="1" customWidth="1"/>
    <col min="4" max="5" width="3.75" style="1" customWidth="1"/>
    <col min="6" max="6" width="13.75" style="2" customWidth="1"/>
    <col min="7" max="7" width="12.75" style="15" customWidth="1"/>
    <col min="8" max="9" width="12.75" style="1" customWidth="1"/>
    <col min="10" max="16384" width="9" style="1"/>
  </cols>
  <sheetData>
    <row r="1" spans="1:9" x14ac:dyDescent="0.2">
      <c r="G1" s="84"/>
      <c r="H1" s="84"/>
      <c r="I1" s="84"/>
    </row>
    <row r="2" spans="1:9" ht="22.5" customHeight="1" x14ac:dyDescent="0.15">
      <c r="D2" s="3"/>
      <c r="E2" s="3"/>
      <c r="F2" s="4"/>
      <c r="G2" s="85"/>
      <c r="H2" s="85"/>
    </row>
    <row r="3" spans="1:9" ht="14.25" x14ac:dyDescent="0.15">
      <c r="A3" s="56"/>
      <c r="B3" s="56"/>
      <c r="C3" s="56"/>
      <c r="D3" s="56"/>
      <c r="E3" s="56"/>
      <c r="F3" s="56"/>
      <c r="G3" s="56"/>
      <c r="H3" s="56"/>
      <c r="I3" s="56"/>
    </row>
    <row r="4" spans="1:9" ht="14.25" x14ac:dyDescent="0.15">
      <c r="A4" s="86" t="s">
        <v>29</v>
      </c>
      <c r="B4" s="86"/>
      <c r="C4" s="86"/>
      <c r="D4" s="86"/>
      <c r="E4" s="86"/>
      <c r="F4" s="86"/>
      <c r="G4" s="86"/>
      <c r="H4" s="86"/>
      <c r="I4" s="86"/>
    </row>
    <row r="5" spans="1:9" ht="14.25" x14ac:dyDescent="0.15">
      <c r="A5" s="56"/>
      <c r="B5" s="56"/>
      <c r="C5" s="56"/>
      <c r="D5" s="56"/>
      <c r="E5" s="56"/>
      <c r="F5" s="56"/>
      <c r="G5" s="56"/>
      <c r="H5" s="56"/>
      <c r="I5" s="56"/>
    </row>
    <row r="7" spans="1:9" x14ac:dyDescent="0.15">
      <c r="A7" s="1" t="s">
        <v>0</v>
      </c>
      <c r="F7" s="1"/>
      <c r="G7" s="1"/>
    </row>
    <row r="8" spans="1:9" x14ac:dyDescent="0.15">
      <c r="B8" s="5" t="s">
        <v>1</v>
      </c>
      <c r="C8" s="5" t="s">
        <v>2</v>
      </c>
      <c r="D8" s="87" t="s">
        <v>3</v>
      </c>
      <c r="E8" s="88"/>
      <c r="F8" s="89"/>
      <c r="G8" s="5" t="s">
        <v>4</v>
      </c>
      <c r="H8" s="5" t="s">
        <v>5</v>
      </c>
    </row>
    <row r="9" spans="1:9" x14ac:dyDescent="0.15">
      <c r="B9" s="5" t="s">
        <v>6</v>
      </c>
      <c r="C9" s="5">
        <v>100</v>
      </c>
      <c r="D9" s="90">
        <v>3.4</v>
      </c>
      <c r="E9" s="91"/>
      <c r="F9" s="92"/>
      <c r="G9" s="8"/>
      <c r="H9" s="9" t="str">
        <f>IF(G9="","",IF(G9=30,100,D9*G9))</f>
        <v/>
      </c>
    </row>
    <row r="10" spans="1:9" x14ac:dyDescent="0.15">
      <c r="B10" s="10" t="s">
        <v>7</v>
      </c>
      <c r="F10" s="1"/>
      <c r="G10" s="1"/>
    </row>
    <row r="11" spans="1:9" x14ac:dyDescent="0.15">
      <c r="B11" s="10"/>
      <c r="F11" s="1"/>
      <c r="G11" s="1"/>
    </row>
    <row r="12" spans="1:9" x14ac:dyDescent="0.15">
      <c r="A12" s="1" t="s">
        <v>8</v>
      </c>
      <c r="F12" s="1"/>
      <c r="G12" s="1"/>
    </row>
    <row r="13" spans="1:9" x14ac:dyDescent="0.15">
      <c r="B13" s="5" t="s">
        <v>1</v>
      </c>
      <c r="C13" s="5" t="s">
        <v>2</v>
      </c>
      <c r="D13" s="87" t="s">
        <v>3</v>
      </c>
      <c r="E13" s="88"/>
      <c r="F13" s="89"/>
      <c r="G13" s="5" t="s">
        <v>4</v>
      </c>
      <c r="H13" s="5" t="s">
        <v>9</v>
      </c>
    </row>
    <row r="14" spans="1:9" x14ac:dyDescent="0.15">
      <c r="B14" s="5" t="s">
        <v>10</v>
      </c>
      <c r="C14" s="5">
        <v>100</v>
      </c>
      <c r="D14" s="93">
        <v>4</v>
      </c>
      <c r="E14" s="94"/>
      <c r="F14" s="95"/>
      <c r="G14" s="8"/>
      <c r="H14" s="9" t="str">
        <f>IF(G14="","",D14*G14)</f>
        <v/>
      </c>
    </row>
    <row r="15" spans="1:9" x14ac:dyDescent="0.15">
      <c r="B15" s="12"/>
      <c r="C15" s="12"/>
      <c r="D15" s="12"/>
      <c r="E15" s="12"/>
      <c r="F15" s="13"/>
      <c r="G15" s="14"/>
    </row>
    <row r="16" spans="1:9" x14ac:dyDescent="0.15">
      <c r="A16" s="1" t="s">
        <v>11</v>
      </c>
    </row>
    <row r="17" spans="2:9" s="16" customFormat="1" x14ac:dyDescent="0.15">
      <c r="B17" s="5" t="s">
        <v>1</v>
      </c>
      <c r="C17" s="5" t="s">
        <v>12</v>
      </c>
      <c r="D17" s="87" t="s">
        <v>13</v>
      </c>
      <c r="E17" s="88"/>
      <c r="F17" s="89"/>
      <c r="G17" s="17" t="s">
        <v>3</v>
      </c>
      <c r="H17" s="5" t="s">
        <v>14</v>
      </c>
      <c r="I17" s="5" t="s">
        <v>15</v>
      </c>
    </row>
    <row r="18" spans="2:9" s="16" customFormat="1" ht="13.5" customHeight="1" x14ac:dyDescent="0.15">
      <c r="B18" s="79">
        <v>1</v>
      </c>
      <c r="C18" s="79">
        <v>50</v>
      </c>
      <c r="D18" s="82">
        <v>1</v>
      </c>
      <c r="E18" s="98" t="s">
        <v>16</v>
      </c>
      <c r="F18" s="99"/>
      <c r="G18" s="62">
        <v>1</v>
      </c>
      <c r="H18" s="19"/>
      <c r="I18" s="57" t="str">
        <f t="shared" ref="I18:I26" si="0">IF(H18="","",G18*H18)</f>
        <v/>
      </c>
    </row>
    <row r="19" spans="2:9" s="16" customFormat="1" ht="13.5" customHeight="1" x14ac:dyDescent="0.15">
      <c r="B19" s="80"/>
      <c r="C19" s="80"/>
      <c r="D19" s="83"/>
      <c r="E19" s="96" t="s">
        <v>17</v>
      </c>
      <c r="F19" s="97"/>
      <c r="G19" s="66">
        <v>1</v>
      </c>
      <c r="H19" s="20"/>
      <c r="I19" s="57" t="str">
        <f t="shared" si="0"/>
        <v/>
      </c>
    </row>
    <row r="20" spans="2:9" s="16" customFormat="1" x14ac:dyDescent="0.15">
      <c r="B20" s="80"/>
      <c r="C20" s="80"/>
      <c r="D20" s="100">
        <v>2</v>
      </c>
      <c r="E20" s="77" t="s">
        <v>16</v>
      </c>
      <c r="F20" s="68" t="s">
        <v>25</v>
      </c>
      <c r="G20" s="51">
        <v>3</v>
      </c>
      <c r="H20" s="55"/>
      <c r="I20" s="57" t="str">
        <f t="shared" si="0"/>
        <v/>
      </c>
    </row>
    <row r="21" spans="2:9" s="16" customFormat="1" x14ac:dyDescent="0.15">
      <c r="B21" s="80"/>
      <c r="C21" s="80"/>
      <c r="D21" s="101"/>
      <c r="E21" s="77"/>
      <c r="F21" s="68" t="s">
        <v>30</v>
      </c>
      <c r="G21" s="51">
        <v>4</v>
      </c>
      <c r="H21" s="55"/>
      <c r="I21" s="57" t="str">
        <f t="shared" si="0"/>
        <v/>
      </c>
    </row>
    <row r="22" spans="2:9" s="16" customFormat="1" x14ac:dyDescent="0.15">
      <c r="B22" s="80"/>
      <c r="C22" s="80"/>
      <c r="D22" s="101"/>
      <c r="E22" s="77" t="s">
        <v>17</v>
      </c>
      <c r="F22" s="78"/>
      <c r="G22" s="18">
        <v>4</v>
      </c>
      <c r="H22" s="21"/>
      <c r="I22" s="57" t="str">
        <f t="shared" si="0"/>
        <v/>
      </c>
    </row>
    <row r="23" spans="2:9" s="16" customFormat="1" x14ac:dyDescent="0.15">
      <c r="B23" s="80"/>
      <c r="C23" s="80"/>
      <c r="D23" s="101"/>
      <c r="E23" s="77" t="s">
        <v>18</v>
      </c>
      <c r="F23" s="68" t="s">
        <v>26</v>
      </c>
      <c r="G23" s="18">
        <v>1</v>
      </c>
      <c r="H23" s="55"/>
      <c r="I23" s="57" t="str">
        <f t="shared" si="0"/>
        <v/>
      </c>
    </row>
    <row r="24" spans="2:9" s="16" customFormat="1" x14ac:dyDescent="0.15">
      <c r="B24" s="80"/>
      <c r="C24" s="80"/>
      <c r="D24" s="101"/>
      <c r="E24" s="77"/>
      <c r="F24" s="68" t="s">
        <v>27</v>
      </c>
      <c r="G24" s="18">
        <v>6</v>
      </c>
      <c r="H24" s="21"/>
      <c r="I24" s="57" t="str">
        <f t="shared" si="0"/>
        <v/>
      </c>
    </row>
    <row r="25" spans="2:9" s="16" customFormat="1" x14ac:dyDescent="0.15">
      <c r="B25" s="80"/>
      <c r="C25" s="80"/>
      <c r="D25" s="100">
        <v>3</v>
      </c>
      <c r="E25" s="96" t="s">
        <v>16</v>
      </c>
      <c r="F25" s="97"/>
      <c r="G25" s="18">
        <v>3</v>
      </c>
      <c r="H25" s="55"/>
      <c r="I25" s="57" t="str">
        <f t="shared" si="0"/>
        <v/>
      </c>
    </row>
    <row r="26" spans="2:9" s="16" customFormat="1" x14ac:dyDescent="0.15">
      <c r="B26" s="80"/>
      <c r="C26" s="80"/>
      <c r="D26" s="110"/>
      <c r="E26" s="77" t="s">
        <v>17</v>
      </c>
      <c r="F26" s="78"/>
      <c r="G26" s="18">
        <v>3</v>
      </c>
      <c r="H26" s="55"/>
      <c r="I26" s="57" t="str">
        <f t="shared" si="0"/>
        <v/>
      </c>
    </row>
    <row r="27" spans="2:9" x14ac:dyDescent="0.15">
      <c r="B27" s="81"/>
      <c r="C27" s="81"/>
      <c r="D27" s="6"/>
      <c r="E27" s="7"/>
      <c r="F27" s="22"/>
      <c r="G27" s="23"/>
      <c r="H27" s="24" t="s">
        <v>19</v>
      </c>
      <c r="I27" s="25">
        <f>SUM(I18:I26)</f>
        <v>0</v>
      </c>
    </row>
    <row r="28" spans="2:9" x14ac:dyDescent="0.15">
      <c r="B28" s="79">
        <v>2</v>
      </c>
      <c r="C28" s="79">
        <v>50</v>
      </c>
      <c r="D28" s="100">
        <v>1</v>
      </c>
      <c r="E28" s="96" t="s">
        <v>16</v>
      </c>
      <c r="F28" s="97"/>
      <c r="G28" s="66">
        <v>2</v>
      </c>
      <c r="H28" s="54"/>
      <c r="I28" s="58" t="str">
        <f t="shared" ref="I28:I36" si="1">IF(H28="","",G28*H28)</f>
        <v/>
      </c>
    </row>
    <row r="29" spans="2:9" x14ac:dyDescent="0.15">
      <c r="B29" s="80"/>
      <c r="C29" s="80"/>
      <c r="D29" s="101"/>
      <c r="E29" s="77" t="s">
        <v>17</v>
      </c>
      <c r="F29" s="78"/>
      <c r="G29" s="51">
        <v>3</v>
      </c>
      <c r="H29" s="55"/>
      <c r="I29" s="59" t="str">
        <f t="shared" si="1"/>
        <v/>
      </c>
    </row>
    <row r="30" spans="2:9" x14ac:dyDescent="0.15">
      <c r="B30" s="80"/>
      <c r="C30" s="80"/>
      <c r="D30" s="103"/>
      <c r="E30" s="77" t="s">
        <v>18</v>
      </c>
      <c r="F30" s="78"/>
      <c r="G30" s="18">
        <v>4</v>
      </c>
      <c r="H30" s="55"/>
      <c r="I30" s="59" t="str">
        <f t="shared" si="1"/>
        <v/>
      </c>
    </row>
    <row r="31" spans="2:9" x14ac:dyDescent="0.15">
      <c r="B31" s="80"/>
      <c r="C31" s="80"/>
      <c r="D31" s="100">
        <v>2</v>
      </c>
      <c r="E31" s="96" t="s">
        <v>16</v>
      </c>
      <c r="F31" s="97"/>
      <c r="G31" s="18">
        <v>4</v>
      </c>
      <c r="H31" s="55"/>
      <c r="I31" s="59" t="str">
        <f t="shared" si="1"/>
        <v/>
      </c>
    </row>
    <row r="32" spans="2:9" x14ac:dyDescent="0.15">
      <c r="B32" s="80"/>
      <c r="C32" s="80"/>
      <c r="D32" s="101"/>
      <c r="E32" s="77" t="s">
        <v>17</v>
      </c>
      <c r="F32" s="78"/>
      <c r="G32" s="51">
        <v>2</v>
      </c>
      <c r="H32" s="55"/>
      <c r="I32" s="59" t="str">
        <f t="shared" si="1"/>
        <v/>
      </c>
    </row>
    <row r="33" spans="2:9" x14ac:dyDescent="0.15">
      <c r="B33" s="80"/>
      <c r="C33" s="80"/>
      <c r="D33" s="101"/>
      <c r="E33" s="77" t="s">
        <v>18</v>
      </c>
      <c r="F33" s="78"/>
      <c r="G33" s="18">
        <v>4</v>
      </c>
      <c r="H33" s="55"/>
      <c r="I33" s="59" t="str">
        <f t="shared" si="1"/>
        <v/>
      </c>
    </row>
    <row r="34" spans="2:9" x14ac:dyDescent="0.15">
      <c r="B34" s="80"/>
      <c r="C34" s="80"/>
      <c r="D34" s="103"/>
      <c r="E34" s="77" t="s">
        <v>28</v>
      </c>
      <c r="F34" s="78"/>
      <c r="G34" s="18">
        <v>4</v>
      </c>
      <c r="H34" s="55"/>
      <c r="I34" s="59" t="str">
        <f>IF(H34="","",G34*H34)</f>
        <v/>
      </c>
    </row>
    <row r="35" spans="2:9" x14ac:dyDescent="0.15">
      <c r="B35" s="80"/>
      <c r="C35" s="80"/>
      <c r="D35" s="100">
        <v>3</v>
      </c>
      <c r="E35" s="96" t="s">
        <v>16</v>
      </c>
      <c r="F35" s="97"/>
      <c r="G35" s="18">
        <v>4</v>
      </c>
      <c r="H35" s="55"/>
      <c r="I35" s="59" t="str">
        <f t="shared" si="1"/>
        <v/>
      </c>
    </row>
    <row r="36" spans="2:9" x14ac:dyDescent="0.15">
      <c r="B36" s="80"/>
      <c r="C36" s="80"/>
      <c r="D36" s="101"/>
      <c r="E36" s="77" t="s">
        <v>17</v>
      </c>
      <c r="F36" s="78"/>
      <c r="G36" s="18">
        <v>4</v>
      </c>
      <c r="H36" s="55"/>
      <c r="I36" s="59" t="str">
        <f t="shared" si="1"/>
        <v/>
      </c>
    </row>
    <row r="37" spans="2:9" x14ac:dyDescent="0.15">
      <c r="B37" s="81"/>
      <c r="C37" s="81"/>
      <c r="D37" s="6"/>
      <c r="E37" s="7"/>
      <c r="F37" s="22"/>
      <c r="G37" s="23"/>
      <c r="H37" s="24" t="s">
        <v>20</v>
      </c>
      <c r="I37" s="25">
        <f>SUM(I28:I36)</f>
        <v>0</v>
      </c>
    </row>
    <row r="38" spans="2:9" ht="13.5" customHeight="1" x14ac:dyDescent="0.15">
      <c r="B38" s="79">
        <v>3</v>
      </c>
      <c r="C38" s="79">
        <v>50</v>
      </c>
      <c r="D38" s="109">
        <v>1</v>
      </c>
      <c r="E38" s="96" t="s">
        <v>16</v>
      </c>
      <c r="F38" s="97"/>
      <c r="G38" s="65">
        <v>2</v>
      </c>
      <c r="H38" s="55"/>
      <c r="I38" s="60" t="str">
        <f t="shared" ref="I38:I44" si="2">IF(H38="","",G38*H38)</f>
        <v/>
      </c>
    </row>
    <row r="39" spans="2:9" ht="13.5" customHeight="1" x14ac:dyDescent="0.15">
      <c r="B39" s="80"/>
      <c r="C39" s="80"/>
      <c r="D39" s="101"/>
      <c r="E39" s="77" t="s">
        <v>17</v>
      </c>
      <c r="F39" s="78"/>
      <c r="G39" s="18">
        <v>3</v>
      </c>
      <c r="H39" s="55"/>
      <c r="I39" s="60" t="str">
        <f t="shared" si="2"/>
        <v/>
      </c>
    </row>
    <row r="40" spans="2:9" ht="13.5" customHeight="1" x14ac:dyDescent="0.15">
      <c r="B40" s="80"/>
      <c r="C40" s="80"/>
      <c r="D40" s="101"/>
      <c r="E40" s="77" t="s">
        <v>18</v>
      </c>
      <c r="F40" s="78"/>
      <c r="G40" s="65">
        <v>2</v>
      </c>
      <c r="H40" s="55"/>
      <c r="I40" s="60" t="str">
        <f t="shared" si="2"/>
        <v/>
      </c>
    </row>
    <row r="41" spans="2:9" ht="13.5" customHeight="1" x14ac:dyDescent="0.15">
      <c r="B41" s="80"/>
      <c r="C41" s="80"/>
      <c r="D41" s="111"/>
      <c r="E41" s="77" t="s">
        <v>28</v>
      </c>
      <c r="F41" s="78"/>
      <c r="G41" s="51">
        <v>2</v>
      </c>
      <c r="H41" s="55"/>
      <c r="I41" s="60" t="str">
        <f t="shared" si="2"/>
        <v/>
      </c>
    </row>
    <row r="42" spans="2:9" ht="13.5" customHeight="1" x14ac:dyDescent="0.15">
      <c r="B42" s="80"/>
      <c r="C42" s="80"/>
      <c r="D42" s="100">
        <v>2</v>
      </c>
      <c r="E42" s="96" t="s">
        <v>16</v>
      </c>
      <c r="F42" s="97"/>
      <c r="G42" s="65">
        <v>2</v>
      </c>
      <c r="H42" s="55"/>
      <c r="I42" s="60" t="str">
        <f t="shared" si="2"/>
        <v/>
      </c>
    </row>
    <row r="43" spans="2:9" ht="13.5" customHeight="1" x14ac:dyDescent="0.15">
      <c r="B43" s="80"/>
      <c r="C43" s="80"/>
      <c r="D43" s="101"/>
      <c r="E43" s="77" t="s">
        <v>17</v>
      </c>
      <c r="F43" s="78"/>
      <c r="G43" s="18">
        <v>3</v>
      </c>
      <c r="H43" s="55"/>
      <c r="I43" s="60" t="str">
        <f t="shared" si="2"/>
        <v/>
      </c>
    </row>
    <row r="44" spans="2:9" ht="13.5" customHeight="1" x14ac:dyDescent="0.15">
      <c r="B44" s="80"/>
      <c r="C44" s="80"/>
      <c r="D44" s="110"/>
      <c r="E44" s="77" t="s">
        <v>18</v>
      </c>
      <c r="F44" s="78"/>
      <c r="G44" s="65">
        <v>2</v>
      </c>
      <c r="H44" s="55"/>
      <c r="I44" s="60" t="str">
        <f t="shared" si="2"/>
        <v/>
      </c>
    </row>
    <row r="45" spans="2:9" ht="14.25" thickBot="1" x14ac:dyDescent="0.2">
      <c r="B45" s="102"/>
      <c r="C45" s="102"/>
      <c r="D45" s="26"/>
      <c r="E45" s="27"/>
      <c r="F45" s="28"/>
      <c r="G45" s="29"/>
      <c r="H45" s="30" t="s">
        <v>21</v>
      </c>
      <c r="I45" s="31">
        <f>SUM(I38:I44)</f>
        <v>0</v>
      </c>
    </row>
    <row r="46" spans="2:9" ht="14.25" thickTop="1" x14ac:dyDescent="0.15">
      <c r="B46" s="32" t="s">
        <v>22</v>
      </c>
      <c r="C46" s="33"/>
      <c r="D46" s="33"/>
      <c r="E46" s="33"/>
      <c r="F46" s="34"/>
      <c r="G46" s="35"/>
      <c r="H46" s="36" t="s">
        <v>23</v>
      </c>
      <c r="I46" s="37">
        <f>SUM(I45,I37,I27)</f>
        <v>0</v>
      </c>
    </row>
    <row r="47" spans="2:9" x14ac:dyDescent="0.15">
      <c r="B47" s="12"/>
      <c r="C47" s="38"/>
      <c r="D47" s="38"/>
      <c r="E47" s="38"/>
      <c r="F47" s="39"/>
      <c r="G47" s="40"/>
      <c r="H47" s="38"/>
      <c r="I47" s="38"/>
    </row>
    <row r="48" spans="2:9" x14ac:dyDescent="0.15">
      <c r="B48" s="12"/>
      <c r="C48" s="38"/>
      <c r="D48" s="38"/>
      <c r="E48" s="38"/>
      <c r="F48" s="39"/>
      <c r="G48" s="40"/>
      <c r="H48" s="38"/>
      <c r="I48" s="38"/>
    </row>
    <row r="49" spans="1:9" x14ac:dyDescent="0.15">
      <c r="B49" s="12"/>
      <c r="C49" s="38"/>
      <c r="D49" s="38"/>
      <c r="E49" s="38"/>
      <c r="F49" s="39"/>
      <c r="G49" s="40"/>
      <c r="H49" s="38"/>
      <c r="I49" s="38"/>
    </row>
    <row r="50" spans="1:9" x14ac:dyDescent="0.15">
      <c r="A50" s="41" t="s">
        <v>24</v>
      </c>
      <c r="G50" s="42"/>
    </row>
    <row r="51" spans="1:9" x14ac:dyDescent="0.15">
      <c r="A51" s="16"/>
      <c r="B51" s="5" t="s">
        <v>1</v>
      </c>
      <c r="C51" s="5" t="s">
        <v>12</v>
      </c>
      <c r="D51" s="87" t="s">
        <v>13</v>
      </c>
      <c r="E51" s="88"/>
      <c r="F51" s="89"/>
      <c r="G51" s="43" t="s">
        <v>3</v>
      </c>
      <c r="H51" s="6" t="s">
        <v>14</v>
      </c>
      <c r="I51" s="5" t="s">
        <v>15</v>
      </c>
    </row>
    <row r="52" spans="1:9" x14ac:dyDescent="0.15">
      <c r="A52" s="16"/>
      <c r="B52" s="80">
        <v>1</v>
      </c>
      <c r="C52" s="80">
        <v>100</v>
      </c>
      <c r="D52" s="109">
        <v>1</v>
      </c>
      <c r="E52" s="98" t="s">
        <v>16</v>
      </c>
      <c r="F52" s="106"/>
      <c r="G52" s="70">
        <v>2</v>
      </c>
      <c r="H52" s="52"/>
      <c r="I52" s="58" t="str">
        <f t="shared" ref="I52:I62" si="3">IF(H52="","",G52*H52)</f>
        <v/>
      </c>
    </row>
    <row r="53" spans="1:9" x14ac:dyDescent="0.15">
      <c r="A53" s="16"/>
      <c r="B53" s="80"/>
      <c r="C53" s="80"/>
      <c r="D53" s="101"/>
      <c r="E53" s="96" t="s">
        <v>17</v>
      </c>
      <c r="F53" s="97"/>
      <c r="G53" s="71">
        <v>2</v>
      </c>
      <c r="H53" s="61"/>
      <c r="I53" s="59" t="str">
        <f t="shared" si="3"/>
        <v/>
      </c>
    </row>
    <row r="54" spans="1:9" x14ac:dyDescent="0.15">
      <c r="A54" s="16"/>
      <c r="B54" s="80"/>
      <c r="C54" s="80"/>
      <c r="D54" s="101"/>
      <c r="E54" s="96" t="s">
        <v>18</v>
      </c>
      <c r="F54" s="97"/>
      <c r="G54" s="51">
        <v>3</v>
      </c>
      <c r="H54" s="61"/>
      <c r="I54" s="59" t="str">
        <f t="shared" si="3"/>
        <v/>
      </c>
    </row>
    <row r="55" spans="1:9" x14ac:dyDescent="0.15">
      <c r="A55" s="16"/>
      <c r="B55" s="80"/>
      <c r="C55" s="80"/>
      <c r="D55" s="101"/>
      <c r="E55" s="96" t="s">
        <v>28</v>
      </c>
      <c r="F55" s="97"/>
      <c r="G55" s="51">
        <v>3</v>
      </c>
      <c r="H55" s="55"/>
      <c r="I55" s="59" t="str">
        <f t="shared" si="3"/>
        <v/>
      </c>
    </row>
    <row r="56" spans="1:9" x14ac:dyDescent="0.15">
      <c r="A56" s="16"/>
      <c r="B56" s="80"/>
      <c r="C56" s="80"/>
      <c r="D56" s="100">
        <v>2</v>
      </c>
      <c r="E56" s="96" t="s">
        <v>16</v>
      </c>
      <c r="F56" s="97"/>
      <c r="G56" s="51">
        <v>3</v>
      </c>
      <c r="H56" s="55"/>
      <c r="I56" s="59" t="str">
        <f t="shared" si="3"/>
        <v/>
      </c>
    </row>
    <row r="57" spans="1:9" x14ac:dyDescent="0.15">
      <c r="A57" s="16"/>
      <c r="B57" s="80"/>
      <c r="C57" s="80"/>
      <c r="D57" s="101"/>
      <c r="E57" s="77" t="s">
        <v>17</v>
      </c>
      <c r="F57" s="78"/>
      <c r="G57" s="72">
        <v>2</v>
      </c>
      <c r="H57" s="53"/>
      <c r="I57" s="59" t="str">
        <f t="shared" si="3"/>
        <v/>
      </c>
    </row>
    <row r="58" spans="1:9" x14ac:dyDescent="0.15">
      <c r="A58" s="16"/>
      <c r="B58" s="80"/>
      <c r="C58" s="80"/>
      <c r="D58" s="100">
        <v>3</v>
      </c>
      <c r="E58" s="104" t="s">
        <v>16</v>
      </c>
      <c r="F58" s="69" t="s">
        <v>32</v>
      </c>
      <c r="G58" s="63">
        <v>2</v>
      </c>
      <c r="H58" s="53"/>
      <c r="I58" s="59" t="str">
        <f t="shared" si="3"/>
        <v/>
      </c>
    </row>
    <row r="59" spans="1:9" x14ac:dyDescent="0.15">
      <c r="A59" s="16"/>
      <c r="B59" s="80"/>
      <c r="C59" s="80"/>
      <c r="D59" s="101"/>
      <c r="E59" s="105"/>
      <c r="F59" s="69" t="s">
        <v>31</v>
      </c>
      <c r="G59" s="18">
        <v>3</v>
      </c>
      <c r="H59" s="55"/>
      <c r="I59" s="59" t="str">
        <f t="shared" si="3"/>
        <v/>
      </c>
    </row>
    <row r="60" spans="1:9" x14ac:dyDescent="0.15">
      <c r="A60" s="16"/>
      <c r="B60" s="80"/>
      <c r="C60" s="80"/>
      <c r="D60" s="101"/>
      <c r="E60" s="104" t="s">
        <v>17</v>
      </c>
      <c r="F60" s="69" t="s">
        <v>32</v>
      </c>
      <c r="G60" s="18">
        <v>4</v>
      </c>
      <c r="H60" s="55"/>
      <c r="I60" s="59" t="str">
        <f t="shared" si="3"/>
        <v/>
      </c>
    </row>
    <row r="61" spans="1:9" x14ac:dyDescent="0.15">
      <c r="A61" s="16"/>
      <c r="B61" s="80"/>
      <c r="C61" s="80"/>
      <c r="D61" s="101"/>
      <c r="E61" s="105"/>
      <c r="F61" s="69" t="s">
        <v>31</v>
      </c>
      <c r="G61" s="72">
        <v>3</v>
      </c>
      <c r="H61" s="53"/>
      <c r="I61" s="59" t="str">
        <f t="shared" si="3"/>
        <v/>
      </c>
    </row>
    <row r="62" spans="1:9" x14ac:dyDescent="0.15">
      <c r="A62" s="16"/>
      <c r="B62" s="80"/>
      <c r="C62" s="80"/>
      <c r="D62" s="101"/>
      <c r="E62" s="96" t="s">
        <v>18</v>
      </c>
      <c r="F62" s="97"/>
      <c r="G62" s="64">
        <v>3</v>
      </c>
      <c r="H62" s="53"/>
      <c r="I62" s="59" t="str">
        <f t="shared" si="3"/>
        <v/>
      </c>
    </row>
    <row r="63" spans="1:9" x14ac:dyDescent="0.15">
      <c r="B63" s="81"/>
      <c r="C63" s="81"/>
      <c r="D63" s="6"/>
      <c r="E63" s="7"/>
      <c r="F63" s="22"/>
      <c r="G63" s="11"/>
      <c r="H63" s="24" t="s">
        <v>19</v>
      </c>
      <c r="I63" s="25">
        <f>SUM(I52:I62)</f>
        <v>0</v>
      </c>
    </row>
    <row r="64" spans="1:9" ht="13.5" customHeight="1" x14ac:dyDescent="0.15">
      <c r="B64" s="80">
        <v>2</v>
      </c>
      <c r="C64" s="80">
        <v>100</v>
      </c>
      <c r="D64" s="107">
        <v>1</v>
      </c>
      <c r="E64" s="112" t="s">
        <v>16</v>
      </c>
      <c r="F64" s="75" t="s">
        <v>34</v>
      </c>
      <c r="G64" s="18">
        <v>2</v>
      </c>
      <c r="H64" s="55"/>
      <c r="I64" s="60" t="str">
        <f t="shared" ref="I64:I72" si="4">IF(H64="","",G64*H64)</f>
        <v/>
      </c>
    </row>
    <row r="65" spans="2:10" ht="13.5" customHeight="1" x14ac:dyDescent="0.15">
      <c r="B65" s="80"/>
      <c r="C65" s="80"/>
      <c r="D65" s="108"/>
      <c r="E65" s="105"/>
      <c r="F65" s="76" t="s">
        <v>35</v>
      </c>
      <c r="G65" s="67">
        <v>1</v>
      </c>
      <c r="H65" s="61"/>
      <c r="I65" s="60" t="str">
        <f t="shared" si="4"/>
        <v/>
      </c>
    </row>
    <row r="66" spans="2:10" ht="13.5" customHeight="1" x14ac:dyDescent="0.15">
      <c r="B66" s="80"/>
      <c r="C66" s="80"/>
      <c r="D66" s="108"/>
      <c r="E66" s="104" t="s">
        <v>17</v>
      </c>
      <c r="F66" s="68" t="s">
        <v>33</v>
      </c>
      <c r="G66" s="18">
        <v>2</v>
      </c>
      <c r="H66" s="55"/>
      <c r="I66" s="60" t="str">
        <f t="shared" si="4"/>
        <v/>
      </c>
    </row>
    <row r="67" spans="2:10" ht="13.5" customHeight="1" x14ac:dyDescent="0.15">
      <c r="B67" s="80"/>
      <c r="C67" s="80"/>
      <c r="D67" s="108"/>
      <c r="E67" s="105"/>
      <c r="F67" s="76" t="s">
        <v>35</v>
      </c>
      <c r="G67" s="73">
        <v>1</v>
      </c>
      <c r="H67" s="61"/>
      <c r="I67" s="60" t="str">
        <f t="shared" si="4"/>
        <v/>
      </c>
    </row>
    <row r="68" spans="2:10" ht="13.5" customHeight="1" x14ac:dyDescent="0.15">
      <c r="B68" s="80"/>
      <c r="C68" s="80"/>
      <c r="D68" s="108"/>
      <c r="E68" s="96" t="s">
        <v>18</v>
      </c>
      <c r="F68" s="97"/>
      <c r="G68" s="63">
        <v>2</v>
      </c>
      <c r="H68" s="53"/>
      <c r="I68" s="60" t="str">
        <f t="shared" si="4"/>
        <v/>
      </c>
    </row>
    <row r="69" spans="2:10" ht="13.5" customHeight="1" x14ac:dyDescent="0.15">
      <c r="B69" s="80"/>
      <c r="C69" s="80"/>
      <c r="D69" s="108"/>
      <c r="E69" s="96" t="s">
        <v>28</v>
      </c>
      <c r="F69" s="97"/>
      <c r="G69" s="74">
        <v>2</v>
      </c>
      <c r="H69" s="61"/>
      <c r="I69" s="60" t="str">
        <f t="shared" si="4"/>
        <v/>
      </c>
    </row>
    <row r="70" spans="2:10" ht="13.5" customHeight="1" x14ac:dyDescent="0.15">
      <c r="B70" s="80"/>
      <c r="C70" s="80"/>
      <c r="D70" s="100">
        <v>2</v>
      </c>
      <c r="E70" s="96" t="s">
        <v>16</v>
      </c>
      <c r="F70" s="97"/>
      <c r="G70" s="66">
        <v>1</v>
      </c>
      <c r="H70" s="53"/>
      <c r="I70" s="60" t="str">
        <f t="shared" si="4"/>
        <v/>
      </c>
    </row>
    <row r="71" spans="2:10" ht="13.5" customHeight="1" x14ac:dyDescent="0.15">
      <c r="B71" s="80"/>
      <c r="C71" s="80"/>
      <c r="D71" s="101"/>
      <c r="E71" s="77" t="s">
        <v>17</v>
      </c>
      <c r="F71" s="78"/>
      <c r="G71" s="66">
        <v>2</v>
      </c>
      <c r="H71" s="53"/>
      <c r="I71" s="60" t="str">
        <f t="shared" si="4"/>
        <v/>
      </c>
    </row>
    <row r="72" spans="2:10" ht="13.5" customHeight="1" x14ac:dyDescent="0.15">
      <c r="B72" s="80"/>
      <c r="C72" s="80"/>
      <c r="D72" s="101"/>
      <c r="E72" s="77" t="s">
        <v>18</v>
      </c>
      <c r="F72" s="78"/>
      <c r="G72" s="71">
        <v>2</v>
      </c>
      <c r="H72" s="61"/>
      <c r="I72" s="60" t="str">
        <f t="shared" si="4"/>
        <v/>
      </c>
    </row>
    <row r="73" spans="2:10" ht="14.25" thickBot="1" x14ac:dyDescent="0.2">
      <c r="B73" s="102"/>
      <c r="C73" s="102"/>
      <c r="D73" s="26"/>
      <c r="E73" s="27"/>
      <c r="F73" s="44"/>
      <c r="G73" s="29"/>
      <c r="H73" s="30" t="s">
        <v>20</v>
      </c>
      <c r="I73" s="31">
        <f>SUM(I64:I72)</f>
        <v>0</v>
      </c>
    </row>
    <row r="74" spans="2:10" ht="14.25" thickTop="1" x14ac:dyDescent="0.15">
      <c r="B74" s="32" t="s">
        <v>22</v>
      </c>
      <c r="C74" s="33"/>
      <c r="D74" s="33"/>
      <c r="E74" s="33"/>
      <c r="F74" s="34"/>
      <c r="G74" s="45"/>
      <c r="H74" s="46" t="s">
        <v>23</v>
      </c>
      <c r="I74" s="37">
        <f>SUM(I73,I63)</f>
        <v>0</v>
      </c>
    </row>
    <row r="76" spans="2:10" x14ac:dyDescent="0.15">
      <c r="B76" s="47"/>
      <c r="C76" s="47"/>
      <c r="D76" s="47"/>
      <c r="E76" s="47"/>
      <c r="F76" s="48"/>
      <c r="G76" s="47"/>
      <c r="H76" s="47"/>
      <c r="I76" s="49"/>
    </row>
    <row r="77" spans="2:10" x14ac:dyDescent="0.15">
      <c r="B77" s="47"/>
      <c r="C77" s="47"/>
      <c r="D77" s="47"/>
      <c r="E77" s="47"/>
      <c r="F77" s="48"/>
      <c r="G77" s="47"/>
      <c r="H77" s="50"/>
      <c r="I77" s="49"/>
      <c r="J77" s="16"/>
    </row>
  </sheetData>
  <mergeCells count="71">
    <mergeCell ref="E68:F68"/>
    <mergeCell ref="E64:E65"/>
    <mergeCell ref="E66:E67"/>
    <mergeCell ref="D70:D72"/>
    <mergeCell ref="E70:F70"/>
    <mergeCell ref="E71:F71"/>
    <mergeCell ref="D28:D30"/>
    <mergeCell ref="E28:F28"/>
    <mergeCell ref="D51:F51"/>
    <mergeCell ref="E44:F44"/>
    <mergeCell ref="E25:F25"/>
    <mergeCell ref="E26:F26"/>
    <mergeCell ref="D25:D26"/>
    <mergeCell ref="E56:F56"/>
    <mergeCell ref="E53:F53"/>
    <mergeCell ref="E54:F54"/>
    <mergeCell ref="E43:F43"/>
    <mergeCell ref="D38:D41"/>
    <mergeCell ref="E58:E59"/>
    <mergeCell ref="E60:E61"/>
    <mergeCell ref="E62:F62"/>
    <mergeCell ref="D58:D62"/>
    <mergeCell ref="B64:B73"/>
    <mergeCell ref="C64:C73"/>
    <mergeCell ref="B52:B63"/>
    <mergeCell ref="C52:C63"/>
    <mergeCell ref="E55:F55"/>
    <mergeCell ref="E52:F52"/>
    <mergeCell ref="E72:F72"/>
    <mergeCell ref="E69:F69"/>
    <mergeCell ref="D64:D69"/>
    <mergeCell ref="D52:D55"/>
    <mergeCell ref="E57:F57"/>
    <mergeCell ref="D56:D57"/>
    <mergeCell ref="B38:B45"/>
    <mergeCell ref="C38:C45"/>
    <mergeCell ref="E38:F38"/>
    <mergeCell ref="E41:F41"/>
    <mergeCell ref="E42:F42"/>
    <mergeCell ref="E39:F39"/>
    <mergeCell ref="E40:F40"/>
    <mergeCell ref="D42:D44"/>
    <mergeCell ref="D13:F13"/>
    <mergeCell ref="D14:F14"/>
    <mergeCell ref="E19:F19"/>
    <mergeCell ref="E20:E21"/>
    <mergeCell ref="D17:F17"/>
    <mergeCell ref="E18:F18"/>
    <mergeCell ref="D20:D24"/>
    <mergeCell ref="E22:F22"/>
    <mergeCell ref="G1:I1"/>
    <mergeCell ref="G2:H2"/>
    <mergeCell ref="A4:I4"/>
    <mergeCell ref="D8:F8"/>
    <mergeCell ref="D9:F9"/>
    <mergeCell ref="E32:F32"/>
    <mergeCell ref="E33:F33"/>
    <mergeCell ref="E34:F34"/>
    <mergeCell ref="B18:B27"/>
    <mergeCell ref="C18:C27"/>
    <mergeCell ref="D18:D19"/>
    <mergeCell ref="E23:E24"/>
    <mergeCell ref="B28:B37"/>
    <mergeCell ref="C28:C37"/>
    <mergeCell ref="E36:F36"/>
    <mergeCell ref="D31:D34"/>
    <mergeCell ref="D35:D36"/>
    <mergeCell ref="E31:F31"/>
    <mergeCell ref="E35:F35"/>
    <mergeCell ref="E29:F29"/>
    <mergeCell ref="E30:F30"/>
  </mergeCells>
  <phoneticPr fontId="2"/>
  <printOptions horizontalCentered="1"/>
  <pageMargins left="0.19685039370078741" right="0.19685039370078741" top="0.43307086614173229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 by TAC Co.,Ltd.2021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DB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R3F自己採点シート(DB)</dc:title>
  <dc:creator>TAC</dc:creator>
  <cp:lastModifiedBy>Windows ユーザー</cp:lastModifiedBy>
  <cp:lastPrinted>2021-10-14T05:09:45Z</cp:lastPrinted>
  <dcterms:created xsi:type="dcterms:W3CDTF">2015-04-23T05:26:13Z</dcterms:created>
  <dcterms:modified xsi:type="dcterms:W3CDTF">2021-10-14T07:20:49Z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255b77c7-241f-4744-9a08-2305a93baf1c</vt:lpwstr>
  </property>
</Properties>
</file>