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C:\Users\620757\Desktop\"/>
    </mc:Choice>
  </mc:AlternateContent>
  <xr:revisionPtr revIDLastSave="0" documentId="13_ncr:1_{4338F9AD-8E63-4B83-B5D1-E10B00B71AF2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SA" sheetId="3320" r:id="rId1"/>
  </sheets>
  <calcPr calcId="191029"/>
</workbook>
</file>

<file path=xl/calcChain.xml><?xml version="1.0" encoding="utf-8"?>
<calcChain xmlns="http://schemas.openxmlformats.org/spreadsheetml/2006/main">
  <c r="I52" i="3320" l="1"/>
  <c r="I51" i="3320"/>
  <c r="I50" i="3320"/>
  <c r="I41" i="3320"/>
  <c r="I37" i="3320"/>
  <c r="I30" i="3320"/>
  <c r="I29" i="3320"/>
  <c r="I22" i="3320"/>
  <c r="I23" i="3320"/>
  <c r="I25" i="3320"/>
  <c r="I43" i="3320"/>
  <c r="I46" i="3320"/>
  <c r="I38" i="3320"/>
  <c r="I39" i="3320"/>
  <c r="I40" i="3320"/>
  <c r="I42" i="3320"/>
  <c r="I33" i="3320"/>
  <c r="I19" i="3320"/>
  <c r="I21" i="3320"/>
  <c r="I24" i="3320"/>
  <c r="I26" i="3320"/>
  <c r="I48" i="3320"/>
  <c r="I36" i="3320"/>
  <c r="I34" i="3320"/>
  <c r="I32" i="3320"/>
  <c r="I31" i="3320"/>
  <c r="I28" i="3320"/>
  <c r="I20" i="3320"/>
  <c r="I18" i="3320"/>
  <c r="I45" i="3320"/>
  <c r="I47" i="3320"/>
  <c r="I49" i="3320"/>
  <c r="H9" i="3320"/>
  <c r="H14" i="3320"/>
  <c r="I44" i="3320" l="1"/>
  <c r="I35" i="3320"/>
  <c r="I53" i="3320"/>
  <c r="I27" i="3320"/>
  <c r="I54" i="3320" l="1"/>
</calcChain>
</file>

<file path=xl/sharedStrings.xml><?xml version="1.0" encoding="utf-8"?>
<sst xmlns="http://schemas.openxmlformats.org/spreadsheetml/2006/main" count="60" uniqueCount="35">
  <si>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</si>
  <si>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</si>
  <si>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</si>
  <si>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</si>
  <si>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</si>
  <si>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</si>
  <si>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</si>
  <si>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</si>
  <si>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</si>
  <si>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</si>
  <si>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問4計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</si>
  <si>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</si>
  <si>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</si>
  <si>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午後Ⅱ問題（問1～問3：1問選択）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</si>
  <si>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※)試験センターでは，評価ランクで評価することから，配点割合はありません。</t>
    <rPh sb="2" eb="4">
      <t>シケン</t>
    </rPh>
    <rPh sb="11" eb="13">
      <t>ヒョウカ</t>
    </rPh>
    <rPh sb="17" eb="19">
      <t>ヒョウカ</t>
    </rPh>
    <rPh sb="26" eb="28">
      <t>ハイテン</t>
    </rPh>
    <rPh sb="28" eb="30">
      <t>ワリアイ</t>
    </rPh>
    <phoneticPr fontId="2"/>
  </si>
  <si>
    <t>(2)</t>
    <phoneticPr fontId="2"/>
  </si>
  <si>
    <t>(1)</t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</si>
  <si>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</si>
  <si>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1～30</t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</si>
  <si>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</si>
  <si>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1～25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</si>
  <si>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</si>
  <si>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</si>
  <si>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</si>
  <si>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r>
      <t>■　午後Ⅰ問題（問1～問4：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</si>
  <si>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</si>
  <si>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(3)</t>
  </si>
  <si>
    <t>(3)</t>
    <phoneticPr fontId="2"/>
  </si>
  <si>
    <t>機能</t>
    <rPh sb="0" eb="1">
      <t>キノウ</t>
    </rPh>
    <phoneticPr fontId="2"/>
  </si>
  <si>
    <t>理由</t>
    <rPh sb="0" eb="1">
      <t>リユウ</t>
    </rPh>
    <phoneticPr fontId="2"/>
  </si>
  <si>
    <t>令和元年秋期　システムアーキテクト　自己採点シート</t>
    <rPh sb="0" eb="2">
      <t>レイワ</t>
    </rPh>
    <rPh sb="2" eb="4">
      <t>ガンネン</t>
    </rPh>
    <rPh sb="4" eb="5">
      <t>アキ</t>
    </rPh>
    <rPh sb="5" eb="6">
      <t>キ</t>
    </rPh>
    <rPh sb="18" eb="20">
      <t>ジコ</t>
    </rPh>
    <rPh sb="20" eb="22">
      <t>サイテン</t>
    </rPh>
    <phoneticPr fontId="2"/>
  </si>
  <si>
    <t>(a)</t>
    <phoneticPr fontId="2"/>
  </si>
  <si>
    <t>目的</t>
    <rPh sb="0" eb="1">
      <t>モクテキ</t>
    </rPh>
    <phoneticPr fontId="2"/>
  </si>
  <si>
    <t>(2)</t>
  </si>
  <si>
    <t>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</si>
</sst>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点&quot;"/>
    <numFmt numFmtId="177" formatCode="##&quot;点/2&quot;"/>
    <numFmt numFmtId="178" formatCode="##&quot;点/25&quot;"/>
    <numFmt numFmtId="179" formatCode="##.#&quot;点/30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quotePrefix="1" applyFill="1" applyBorder="1" applyAlignment="1">
      <alignment horizontal="center" vertical="center"/>
    </xf>
    <xf numFmtId="0" fontId="0" fillId="0" borderId="35" xfId="0" quotePrefix="1" applyFill="1" applyBorder="1" applyAlignment="1">
      <alignment horizontal="center" vertical="center"/>
    </xf>
    <xf numFmtId="0" fontId="0" fillId="0" borderId="36" xfId="0" quotePrefix="1" applyFill="1" applyBorder="1" applyAlignment="1">
      <alignment horizontal="center" vertical="center"/>
    </xf>
    <xf numFmtId="0" fontId="0" fillId="0" borderId="16" xfId="0" quotePrefix="1" applyFill="1" applyBorder="1" applyAlignment="1">
      <alignment horizontal="center" vertical="center"/>
    </xf>
    <xf numFmtId="0" fontId="0" fillId="0" borderId="17" xfId="0" quotePrefix="1" applyFill="1" applyBorder="1" applyAlignment="1">
      <alignment horizontal="center" vertical="center"/>
    </xf>
    <xf numFmtId="0" fontId="0" fillId="0" borderId="18" xfId="0" quotePrefix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quotePrefix="1" applyFill="1" applyBorder="1" applyAlignment="1">
      <alignment horizontal="center" vertical="center"/>
    </xf>
    <xf numFmtId="0" fontId="0" fillId="0" borderId="31" xfId="0" quotePrefix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0" fillId="0" borderId="27" xfId="0" quotePrefix="1" applyFont="1" applyFill="1" applyBorder="1" applyAlignment="1">
      <alignment horizontal="center" vertical="center"/>
    </xf>
    <xf numFmtId="0" fontId="10" fillId="0" borderId="20" xfId="0" quotePrefix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6" fillId="0" borderId="13" xfId="0" applyNumberFormat="1" applyFont="1" applyFill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3706" name="Picture 1" descr="C:\My Documents\My Pictures\tac2.bmp">
          <a:extLst>
            <a:ext uri="{FF2B5EF4-FFF2-40B4-BE49-F238E27FC236}">
              <a16:creationId xmlns:a16="http://schemas.microsoft.com/office/drawing/2014/main" id="{BAC7E155-43DB-48C8-863E-98B03913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Zeros="0" tabSelected="1" zoomScaleNormal="100" workbookViewId="0"/>
  </sheetViews>
  <sheetFormatPr defaultRowHeight="13.5" x14ac:dyDescent="0.15"/>
  <cols>
    <col min="1" max="1" width="2.75" style="9" customWidth="1"/>
    <col min="2" max="2" width="9.125" style="9" customWidth="1"/>
    <col min="3" max="3" width="12.75" style="9" customWidth="1"/>
    <col min="4" max="4" width="3.75" style="9" customWidth="1"/>
    <col min="5" max="5" width="4.125" style="9" customWidth="1"/>
    <col min="6" max="6" width="9.125" style="9" customWidth="1"/>
    <col min="7" max="9" width="12.75" style="9" customWidth="1"/>
    <col min="10" max="16384" width="9" style="9"/>
  </cols>
  <sheetData>
    <row r="1" spans="1:9" x14ac:dyDescent="0.15">
      <c r="A1" s="8"/>
      <c r="B1" s="8"/>
      <c r="C1" s="8"/>
      <c r="D1" s="8"/>
      <c r="E1" s="8"/>
      <c r="F1" s="8"/>
      <c r="G1" s="70"/>
      <c r="H1" s="70"/>
      <c r="I1" s="70"/>
    </row>
    <row r="2" spans="1:9" s="10" customFormat="1" ht="23.25" customHeight="1" x14ac:dyDescent="0.15">
      <c r="A2" s="9"/>
      <c r="B2" s="9"/>
      <c r="C2" s="9"/>
      <c r="D2" s="9"/>
      <c r="E2" s="9"/>
      <c r="F2" s="9"/>
      <c r="G2" s="74"/>
      <c r="H2" s="74"/>
    </row>
    <row r="3" spans="1:9" s="10" customFormat="1" ht="13.5" customHeight="1" x14ac:dyDescent="0.15">
      <c r="A3" s="9"/>
      <c r="B3" s="9"/>
      <c r="C3" s="9"/>
      <c r="D3" s="9"/>
      <c r="E3" s="9"/>
      <c r="F3" s="9"/>
      <c r="G3" s="43"/>
      <c r="H3" s="43"/>
    </row>
    <row r="4" spans="1:9" ht="14.25" x14ac:dyDescent="0.15">
      <c r="A4" s="71" t="s">
        <v>30</v>
      </c>
      <c r="B4" s="71"/>
      <c r="C4" s="71"/>
      <c r="D4" s="71"/>
      <c r="E4" s="71"/>
      <c r="F4" s="71"/>
      <c r="G4" s="71"/>
      <c r="H4" s="71"/>
      <c r="I4" s="71"/>
    </row>
    <row r="7" spans="1:9" x14ac:dyDescent="0.15">
      <c r="A7" s="9" t="s">
        <v>17</v>
      </c>
    </row>
    <row r="8" spans="1:9" x14ac:dyDescent="0.15">
      <c r="B8" s="11" t="s">
        <v>0</v>
      </c>
      <c r="C8" s="11" t="s">
        <v>1</v>
      </c>
      <c r="D8" s="81" t="s">
        <v>2</v>
      </c>
      <c r="E8" s="82"/>
      <c r="F8" s="83"/>
      <c r="G8" s="11" t="s">
        <v>12</v>
      </c>
      <c r="H8" s="11" t="s">
        <v>22</v>
      </c>
    </row>
    <row r="9" spans="1:9" x14ac:dyDescent="0.15">
      <c r="B9" s="11" t="s">
        <v>18</v>
      </c>
      <c r="C9" s="11">
        <v>100</v>
      </c>
      <c r="D9" s="84">
        <v>3.4</v>
      </c>
      <c r="E9" s="85"/>
      <c r="F9" s="86"/>
      <c r="G9" s="42"/>
      <c r="H9" s="4" t="str">
        <f>IF(G9="","",IF(G9=30,100,D9*G9))</f>
        <v/>
      </c>
    </row>
    <row r="10" spans="1:9" x14ac:dyDescent="0.15">
      <c r="B10" s="24" t="s">
        <v>21</v>
      </c>
    </row>
    <row r="11" spans="1:9" x14ac:dyDescent="0.15">
      <c r="B11" s="24"/>
    </row>
    <row r="12" spans="1:9" x14ac:dyDescent="0.15">
      <c r="A12" s="9" t="s">
        <v>19</v>
      </c>
    </row>
    <row r="13" spans="1:9" x14ac:dyDescent="0.15">
      <c r="B13" s="11" t="s">
        <v>0</v>
      </c>
      <c r="C13" s="11" t="s">
        <v>1</v>
      </c>
      <c r="D13" s="81" t="s">
        <v>2</v>
      </c>
      <c r="E13" s="82"/>
      <c r="F13" s="83"/>
      <c r="G13" s="11" t="s">
        <v>12</v>
      </c>
      <c r="H13" s="11" t="s">
        <v>23</v>
      </c>
    </row>
    <row r="14" spans="1:9" x14ac:dyDescent="0.15">
      <c r="B14" s="11" t="s">
        <v>20</v>
      </c>
      <c r="C14" s="11">
        <v>100</v>
      </c>
      <c r="D14" s="78">
        <v>4</v>
      </c>
      <c r="E14" s="79"/>
      <c r="F14" s="80"/>
      <c r="G14" s="42"/>
      <c r="H14" s="4" t="str">
        <f>IF(G14="","",D14*G14)</f>
        <v/>
      </c>
    </row>
    <row r="15" spans="1:9" s="26" customFormat="1" x14ac:dyDescent="0.15">
      <c r="B15" s="25"/>
      <c r="C15" s="25"/>
      <c r="D15" s="25"/>
      <c r="E15" s="25"/>
      <c r="F15" s="25"/>
      <c r="G15" s="25"/>
    </row>
    <row r="16" spans="1:9" s="26" customFormat="1" x14ac:dyDescent="0.15">
      <c r="A16" s="26" t="s">
        <v>24</v>
      </c>
    </row>
    <row r="17" spans="2:12" s="27" customFormat="1" x14ac:dyDescent="0.15">
      <c r="B17" s="28" t="s">
        <v>0</v>
      </c>
      <c r="C17" s="28" t="s">
        <v>4</v>
      </c>
      <c r="D17" s="75" t="s">
        <v>5</v>
      </c>
      <c r="E17" s="76"/>
      <c r="F17" s="77"/>
      <c r="G17" s="28" t="s">
        <v>2</v>
      </c>
      <c r="H17" s="28" t="s">
        <v>3</v>
      </c>
      <c r="I17" s="28" t="s">
        <v>6</v>
      </c>
    </row>
    <row r="18" spans="2:12" s="27" customFormat="1" ht="13.5" customHeight="1" x14ac:dyDescent="0.15">
      <c r="B18" s="72">
        <v>1</v>
      </c>
      <c r="C18" s="72">
        <v>50</v>
      </c>
      <c r="D18" s="45">
        <v>1</v>
      </c>
      <c r="E18" s="51" t="s">
        <v>31</v>
      </c>
      <c r="F18" s="52"/>
      <c r="G18" s="38">
        <v>4</v>
      </c>
      <c r="H18" s="41"/>
      <c r="I18" s="44" t="str">
        <f t="shared" ref="I18:I26" si="0">IF(H18="","",G18*H18)</f>
        <v/>
      </c>
      <c r="L18" s="37"/>
    </row>
    <row r="19" spans="2:12" s="27" customFormat="1" ht="13.5" customHeight="1" x14ac:dyDescent="0.15">
      <c r="B19" s="72"/>
      <c r="C19" s="72"/>
      <c r="D19" s="46"/>
      <c r="E19" s="51" t="s">
        <v>29</v>
      </c>
      <c r="F19" s="52"/>
      <c r="G19" s="38">
        <v>6</v>
      </c>
      <c r="H19" s="41"/>
      <c r="I19" s="44" t="str">
        <f t="shared" si="0"/>
        <v/>
      </c>
      <c r="L19" s="37"/>
    </row>
    <row r="20" spans="2:12" s="27" customFormat="1" ht="13.5" customHeight="1" x14ac:dyDescent="0.15">
      <c r="B20" s="72"/>
      <c r="C20" s="72"/>
      <c r="D20" s="54">
        <v>2</v>
      </c>
      <c r="E20" s="54"/>
      <c r="F20" s="55"/>
      <c r="G20" s="38">
        <v>6</v>
      </c>
      <c r="H20" s="41"/>
      <c r="I20" s="44" t="str">
        <f t="shared" si="0"/>
        <v/>
      </c>
      <c r="L20" s="37"/>
    </row>
    <row r="21" spans="2:12" s="27" customFormat="1" ht="13.5" customHeight="1" x14ac:dyDescent="0.15">
      <c r="B21" s="72"/>
      <c r="C21" s="72"/>
      <c r="D21" s="45">
        <v>3</v>
      </c>
      <c r="E21" s="51" t="s">
        <v>16</v>
      </c>
      <c r="F21" s="52"/>
      <c r="G21" s="38">
        <v>6</v>
      </c>
      <c r="H21" s="41"/>
      <c r="I21" s="44" t="str">
        <f t="shared" si="0"/>
        <v/>
      </c>
      <c r="L21" s="37"/>
    </row>
    <row r="22" spans="2:12" s="27" customFormat="1" ht="13.5" customHeight="1" x14ac:dyDescent="0.15">
      <c r="B22" s="72"/>
      <c r="C22" s="72"/>
      <c r="D22" s="46"/>
      <c r="E22" s="51" t="s">
        <v>15</v>
      </c>
      <c r="F22" s="52"/>
      <c r="G22" s="38">
        <v>5</v>
      </c>
      <c r="H22" s="41"/>
      <c r="I22" s="44" t="str">
        <f t="shared" si="0"/>
        <v/>
      </c>
      <c r="L22" s="37"/>
    </row>
    <row r="23" spans="2:12" s="27" customFormat="1" ht="13.5" customHeight="1" x14ac:dyDescent="0.15">
      <c r="B23" s="72"/>
      <c r="C23" s="72"/>
      <c r="D23" s="56"/>
      <c r="E23" s="51" t="s">
        <v>26</v>
      </c>
      <c r="F23" s="52"/>
      <c r="G23" s="38">
        <v>6</v>
      </c>
      <c r="H23" s="41"/>
      <c r="I23" s="44" t="str">
        <f t="shared" si="0"/>
        <v/>
      </c>
      <c r="L23" s="37"/>
    </row>
    <row r="24" spans="2:12" s="27" customFormat="1" ht="13.5" customHeight="1" x14ac:dyDescent="0.15">
      <c r="B24" s="72"/>
      <c r="C24" s="72"/>
      <c r="D24" s="45">
        <v>4</v>
      </c>
      <c r="E24" s="51" t="s">
        <v>16</v>
      </c>
      <c r="F24" s="52"/>
      <c r="G24" s="38">
        <v>5</v>
      </c>
      <c r="H24" s="41"/>
      <c r="I24" s="44" t="str">
        <f t="shared" si="0"/>
        <v/>
      </c>
      <c r="L24" s="37"/>
    </row>
    <row r="25" spans="2:12" s="27" customFormat="1" ht="13.5" customHeight="1" x14ac:dyDescent="0.15">
      <c r="B25" s="72"/>
      <c r="C25" s="72"/>
      <c r="D25" s="46"/>
      <c r="E25" s="51" t="s">
        <v>15</v>
      </c>
      <c r="F25" s="52"/>
      <c r="G25" s="38">
        <v>6</v>
      </c>
      <c r="H25" s="41"/>
      <c r="I25" s="44" t="str">
        <f t="shared" si="0"/>
        <v/>
      </c>
      <c r="L25" s="37"/>
    </row>
    <row r="26" spans="2:12" s="27" customFormat="1" ht="13.5" customHeight="1" x14ac:dyDescent="0.15">
      <c r="B26" s="72"/>
      <c r="C26" s="72"/>
      <c r="D26" s="46"/>
      <c r="E26" s="51" t="s">
        <v>26</v>
      </c>
      <c r="F26" s="52"/>
      <c r="G26" s="38">
        <v>6</v>
      </c>
      <c r="H26" s="41"/>
      <c r="I26" s="44" t="str">
        <f t="shared" si="0"/>
        <v/>
      </c>
      <c r="L26" s="37"/>
    </row>
    <row r="27" spans="2:12" ht="13.5" customHeight="1" x14ac:dyDescent="0.15">
      <c r="B27" s="73"/>
      <c r="C27" s="73"/>
      <c r="D27" s="29"/>
      <c r="E27" s="30"/>
      <c r="F27" s="34"/>
      <c r="G27" s="35"/>
      <c r="H27" s="32" t="s">
        <v>7</v>
      </c>
      <c r="I27" s="1">
        <f>SUM(I18:I26)</f>
        <v>0</v>
      </c>
    </row>
    <row r="28" spans="2:12" ht="13.5" customHeight="1" x14ac:dyDescent="0.15">
      <c r="B28" s="59">
        <v>2</v>
      </c>
      <c r="C28" s="59">
        <v>50</v>
      </c>
      <c r="D28" s="45">
        <v>1</v>
      </c>
      <c r="E28" s="51" t="s">
        <v>16</v>
      </c>
      <c r="F28" s="52"/>
      <c r="G28" s="38">
        <v>6</v>
      </c>
      <c r="H28" s="41"/>
      <c r="I28" s="44" t="str">
        <f t="shared" ref="I28:I34" si="1">IF(H28="","",G28*H28)</f>
        <v/>
      </c>
    </row>
    <row r="29" spans="2:12" ht="13.5" customHeight="1" x14ac:dyDescent="0.15">
      <c r="B29" s="60"/>
      <c r="C29" s="60"/>
      <c r="D29" s="46"/>
      <c r="E29" s="51" t="s">
        <v>15</v>
      </c>
      <c r="F29" s="52"/>
      <c r="G29" s="38">
        <v>6</v>
      </c>
      <c r="H29" s="41"/>
      <c r="I29" s="44" t="str">
        <f t="shared" si="1"/>
        <v/>
      </c>
    </row>
    <row r="30" spans="2:12" ht="13.5" customHeight="1" x14ac:dyDescent="0.15">
      <c r="B30" s="60"/>
      <c r="C30" s="60"/>
      <c r="D30" s="45">
        <v>2</v>
      </c>
      <c r="E30" s="51" t="s">
        <v>16</v>
      </c>
      <c r="F30" s="52"/>
      <c r="G30" s="39">
        <v>6</v>
      </c>
      <c r="H30" s="41"/>
      <c r="I30" s="44" t="str">
        <f t="shared" si="1"/>
        <v/>
      </c>
    </row>
    <row r="31" spans="2:12" ht="13.5" customHeight="1" x14ac:dyDescent="0.15">
      <c r="B31" s="60"/>
      <c r="C31" s="60"/>
      <c r="D31" s="46"/>
      <c r="E31" s="51" t="s">
        <v>15</v>
      </c>
      <c r="F31" s="52"/>
      <c r="G31" s="38">
        <v>6</v>
      </c>
      <c r="H31" s="41"/>
      <c r="I31" s="44" t="str">
        <f t="shared" si="1"/>
        <v/>
      </c>
    </row>
    <row r="32" spans="2:12" ht="13.5" customHeight="1" x14ac:dyDescent="0.15">
      <c r="B32" s="60"/>
      <c r="C32" s="60"/>
      <c r="D32" s="66">
        <v>3</v>
      </c>
      <c r="E32" s="51" t="s">
        <v>16</v>
      </c>
      <c r="F32" s="52"/>
      <c r="G32" s="38">
        <v>5</v>
      </c>
      <c r="H32" s="41"/>
      <c r="I32" s="44" t="str">
        <f t="shared" si="1"/>
        <v/>
      </c>
      <c r="L32" s="36"/>
    </row>
    <row r="33" spans="2:12" ht="13.5" customHeight="1" x14ac:dyDescent="0.15">
      <c r="B33" s="60"/>
      <c r="C33" s="60"/>
      <c r="D33" s="67"/>
      <c r="E33" s="51" t="s">
        <v>15</v>
      </c>
      <c r="F33" s="52"/>
      <c r="G33" s="38">
        <v>5</v>
      </c>
      <c r="H33" s="41"/>
      <c r="I33" s="44" t="str">
        <f t="shared" si="1"/>
        <v/>
      </c>
      <c r="L33" s="36"/>
    </row>
    <row r="34" spans="2:12" ht="13.5" customHeight="1" x14ac:dyDescent="0.15">
      <c r="B34" s="60"/>
      <c r="C34" s="60"/>
      <c r="D34" s="67"/>
      <c r="E34" s="57" t="s">
        <v>27</v>
      </c>
      <c r="F34" s="58"/>
      <c r="G34" s="39">
        <v>5</v>
      </c>
      <c r="H34" s="41"/>
      <c r="I34" s="44" t="str">
        <f t="shared" si="1"/>
        <v/>
      </c>
      <c r="L34" s="36"/>
    </row>
    <row r="35" spans="2:12" ht="13.5" customHeight="1" x14ac:dyDescent="0.15">
      <c r="B35" s="68"/>
      <c r="C35" s="68"/>
      <c r="D35" s="22"/>
      <c r="E35" s="22"/>
      <c r="F35" s="34"/>
      <c r="G35" s="33"/>
      <c r="H35" s="15" t="s">
        <v>8</v>
      </c>
      <c r="I35" s="1">
        <f>SUM(I28:I34)</f>
        <v>0</v>
      </c>
    </row>
    <row r="36" spans="2:12" ht="13.5" customHeight="1" x14ac:dyDescent="0.15">
      <c r="B36" s="59">
        <v>3</v>
      </c>
      <c r="C36" s="59">
        <v>50</v>
      </c>
      <c r="D36" s="64">
        <v>1</v>
      </c>
      <c r="E36" s="51" t="s">
        <v>16</v>
      </c>
      <c r="F36" s="52"/>
      <c r="G36" s="39">
        <v>5</v>
      </c>
      <c r="H36" s="41"/>
      <c r="I36" s="44" t="str">
        <f t="shared" ref="I36:I43" si="2">IF(H36="","",G36*H36)</f>
        <v/>
      </c>
    </row>
    <row r="37" spans="2:12" ht="13.5" customHeight="1" x14ac:dyDescent="0.15">
      <c r="B37" s="60"/>
      <c r="C37" s="60"/>
      <c r="D37" s="65"/>
      <c r="E37" s="51" t="s">
        <v>15</v>
      </c>
      <c r="F37" s="52"/>
      <c r="G37" s="39">
        <v>5</v>
      </c>
      <c r="H37" s="41"/>
      <c r="I37" s="44" t="str">
        <f t="shared" si="2"/>
        <v/>
      </c>
    </row>
    <row r="38" spans="2:12" ht="13.5" customHeight="1" x14ac:dyDescent="0.15">
      <c r="B38" s="60"/>
      <c r="C38" s="60"/>
      <c r="D38" s="45">
        <v>2</v>
      </c>
      <c r="E38" s="51" t="s">
        <v>16</v>
      </c>
      <c r="F38" s="52"/>
      <c r="G38" s="38">
        <v>4</v>
      </c>
      <c r="H38" s="41"/>
      <c r="I38" s="44" t="str">
        <f t="shared" si="2"/>
        <v/>
      </c>
    </row>
    <row r="39" spans="2:12" ht="13.5" customHeight="1" x14ac:dyDescent="0.15">
      <c r="B39" s="60"/>
      <c r="C39" s="60"/>
      <c r="D39" s="46"/>
      <c r="E39" s="51" t="s">
        <v>15</v>
      </c>
      <c r="F39" s="52"/>
      <c r="G39" s="38">
        <v>4</v>
      </c>
      <c r="H39" s="41"/>
      <c r="I39" s="44" t="str">
        <f t="shared" si="2"/>
        <v/>
      </c>
    </row>
    <row r="40" spans="2:12" ht="13.5" customHeight="1" x14ac:dyDescent="0.15">
      <c r="B40" s="60"/>
      <c r="C40" s="60"/>
      <c r="D40" s="54">
        <v>3</v>
      </c>
      <c r="E40" s="54"/>
      <c r="F40" s="55"/>
      <c r="G40" s="39">
        <v>4</v>
      </c>
      <c r="H40" s="41"/>
      <c r="I40" s="44" t="str">
        <f t="shared" si="2"/>
        <v/>
      </c>
    </row>
    <row r="41" spans="2:12" ht="13.5" customHeight="1" x14ac:dyDescent="0.15">
      <c r="B41" s="60"/>
      <c r="C41" s="60"/>
      <c r="D41" s="54">
        <v>4</v>
      </c>
      <c r="E41" s="54"/>
      <c r="F41" s="55"/>
      <c r="G41" s="38">
        <v>5</v>
      </c>
      <c r="H41" s="41"/>
      <c r="I41" s="44" t="str">
        <f t="shared" si="2"/>
        <v/>
      </c>
    </row>
    <row r="42" spans="2:12" ht="13.5" customHeight="1" x14ac:dyDescent="0.15">
      <c r="B42" s="60"/>
      <c r="C42" s="60"/>
      <c r="D42" s="45">
        <v>5</v>
      </c>
      <c r="E42" s="47" t="s">
        <v>28</v>
      </c>
      <c r="F42" s="48"/>
      <c r="G42" s="38">
        <v>4</v>
      </c>
      <c r="H42" s="41"/>
      <c r="I42" s="44" t="str">
        <f t="shared" si="2"/>
        <v/>
      </c>
    </row>
    <row r="43" spans="2:12" ht="13.5" customHeight="1" x14ac:dyDescent="0.15">
      <c r="B43" s="60"/>
      <c r="C43" s="69"/>
      <c r="D43" s="46"/>
      <c r="E43" s="49" t="s">
        <v>32</v>
      </c>
      <c r="F43" s="50"/>
      <c r="G43" s="38">
        <v>5</v>
      </c>
      <c r="H43" s="41"/>
      <c r="I43" s="44" t="str">
        <f t="shared" si="2"/>
        <v/>
      </c>
    </row>
    <row r="44" spans="2:12" ht="13.5" customHeight="1" x14ac:dyDescent="0.15">
      <c r="B44" s="68"/>
      <c r="C44" s="68"/>
      <c r="D44" s="14"/>
      <c r="E44" s="22"/>
      <c r="F44" s="34"/>
      <c r="G44" s="33"/>
      <c r="H44" s="15" t="s">
        <v>9</v>
      </c>
      <c r="I44" s="1">
        <f>SUM(I36:I43)</f>
        <v>0</v>
      </c>
    </row>
    <row r="45" spans="2:12" ht="13.5" customHeight="1" x14ac:dyDescent="0.15">
      <c r="B45" s="59">
        <v>4</v>
      </c>
      <c r="C45" s="59">
        <v>50</v>
      </c>
      <c r="D45" s="62">
        <v>1</v>
      </c>
      <c r="E45" s="51" t="s">
        <v>16</v>
      </c>
      <c r="F45" s="52"/>
      <c r="G45" s="38">
        <v>6</v>
      </c>
      <c r="H45" s="40"/>
      <c r="I45" s="16" t="str">
        <f>IF(H45="","",G45*H45)</f>
        <v/>
      </c>
      <c r="L45" s="36"/>
    </row>
    <row r="46" spans="2:12" ht="13.5" customHeight="1" x14ac:dyDescent="0.15">
      <c r="B46" s="60"/>
      <c r="C46" s="60"/>
      <c r="D46" s="63"/>
      <c r="E46" s="51" t="s">
        <v>15</v>
      </c>
      <c r="F46" s="52"/>
      <c r="G46" s="38">
        <v>6</v>
      </c>
      <c r="H46" s="41"/>
      <c r="I46" s="13" t="str">
        <f t="shared" ref="I46:I52" si="3">IF(H46="","",G46*H46)</f>
        <v/>
      </c>
      <c r="L46" s="36"/>
    </row>
    <row r="47" spans="2:12" ht="13.5" customHeight="1" x14ac:dyDescent="0.15">
      <c r="B47" s="60"/>
      <c r="C47" s="60"/>
      <c r="D47" s="66">
        <v>2</v>
      </c>
      <c r="E47" s="51" t="s">
        <v>16</v>
      </c>
      <c r="F47" s="52"/>
      <c r="G47" s="38">
        <v>6</v>
      </c>
      <c r="H47" s="41"/>
      <c r="I47" s="13" t="str">
        <f t="shared" si="3"/>
        <v/>
      </c>
      <c r="L47" s="36"/>
    </row>
    <row r="48" spans="2:12" ht="13.5" customHeight="1" x14ac:dyDescent="0.15">
      <c r="B48" s="60"/>
      <c r="C48" s="60"/>
      <c r="D48" s="87"/>
      <c r="E48" s="51" t="s">
        <v>15</v>
      </c>
      <c r="F48" s="52"/>
      <c r="G48" s="38">
        <v>6</v>
      </c>
      <c r="H48" s="41"/>
      <c r="I48" s="13" t="str">
        <f t="shared" si="3"/>
        <v/>
      </c>
      <c r="L48" s="36"/>
    </row>
    <row r="49" spans="1:12" ht="13.5" customHeight="1" x14ac:dyDescent="0.15">
      <c r="B49" s="60"/>
      <c r="C49" s="60"/>
      <c r="D49" s="45">
        <v>3</v>
      </c>
      <c r="E49" s="51" t="s">
        <v>16</v>
      </c>
      <c r="F49" s="52"/>
      <c r="G49" s="39">
        <v>5</v>
      </c>
      <c r="H49" s="41"/>
      <c r="I49" s="13" t="str">
        <f t="shared" si="3"/>
        <v/>
      </c>
      <c r="L49" s="36"/>
    </row>
    <row r="50" spans="1:12" ht="13.5" customHeight="1" x14ac:dyDescent="0.15">
      <c r="B50" s="60"/>
      <c r="C50" s="60"/>
      <c r="D50" s="46"/>
      <c r="E50" s="51" t="s">
        <v>33</v>
      </c>
      <c r="F50" s="52"/>
      <c r="G50" s="38">
        <v>5</v>
      </c>
      <c r="H50" s="41"/>
      <c r="I50" s="13" t="str">
        <f t="shared" si="3"/>
        <v/>
      </c>
      <c r="L50" s="36"/>
    </row>
    <row r="51" spans="1:12" ht="13.5" customHeight="1" x14ac:dyDescent="0.15">
      <c r="B51" s="60"/>
      <c r="C51" s="60"/>
      <c r="D51" s="46"/>
      <c r="E51" s="51" t="s">
        <v>26</v>
      </c>
      <c r="F51" s="52"/>
      <c r="G51" s="38">
        <v>5</v>
      </c>
      <c r="H51" s="41"/>
      <c r="I51" s="13" t="str">
        <f t="shared" si="3"/>
        <v/>
      </c>
      <c r="L51" s="36"/>
    </row>
    <row r="52" spans="1:12" ht="13.5" customHeight="1" x14ac:dyDescent="0.15">
      <c r="B52" s="60"/>
      <c r="C52" s="60"/>
      <c r="D52" s="53"/>
      <c r="E52" s="51" t="s">
        <v>34</v>
      </c>
      <c r="F52" s="52"/>
      <c r="G52" s="38">
        <v>6</v>
      </c>
      <c r="H52" s="41"/>
      <c r="I52" s="13" t="str">
        <f t="shared" si="3"/>
        <v/>
      </c>
      <c r="L52" s="36"/>
    </row>
    <row r="53" spans="1:12" ht="13.5" customHeight="1" thickBot="1" x14ac:dyDescent="0.2">
      <c r="B53" s="61"/>
      <c r="C53" s="61"/>
      <c r="D53" s="17"/>
      <c r="E53" s="23"/>
      <c r="F53" s="23"/>
      <c r="G53" s="23"/>
      <c r="H53" s="18" t="s">
        <v>10</v>
      </c>
      <c r="I53" s="2">
        <f>SUM(I45:I52)</f>
        <v>0</v>
      </c>
      <c r="L53" s="36"/>
    </row>
    <row r="54" spans="1:12" ht="13.5" customHeight="1" thickTop="1" x14ac:dyDescent="0.15">
      <c r="B54" s="19" t="s">
        <v>11</v>
      </c>
      <c r="C54" s="20"/>
      <c r="D54" s="20"/>
      <c r="E54" s="20"/>
      <c r="F54" s="20"/>
      <c r="G54" s="20"/>
      <c r="H54" s="21" t="s">
        <v>25</v>
      </c>
      <c r="I54" s="3">
        <f>SUM(I53,I44,I35,I27)</f>
        <v>0</v>
      </c>
    </row>
    <row r="55" spans="1:12" s="26" customFormat="1" x14ac:dyDescent="0.15">
      <c r="A55" s="9"/>
      <c r="B55" s="24"/>
    </row>
    <row r="56" spans="1:12" s="26" customFormat="1" ht="13.5" customHeight="1" x14ac:dyDescent="0.15">
      <c r="A56" s="26" t="s">
        <v>13</v>
      </c>
    </row>
    <row r="57" spans="1:12" s="26" customFormat="1" ht="13.5" customHeight="1" x14ac:dyDescent="0.15">
      <c r="B57" s="24" t="s">
        <v>14</v>
      </c>
    </row>
    <row r="58" spans="1:12" s="26" customFormat="1" ht="13.5" customHeight="1" x14ac:dyDescent="0.15"/>
    <row r="59" spans="1:12" s="26" customFormat="1" x14ac:dyDescent="0.15">
      <c r="B59" s="25"/>
      <c r="C59" s="31"/>
      <c r="D59" s="31"/>
      <c r="E59" s="31"/>
      <c r="F59" s="31"/>
      <c r="G59" s="31"/>
      <c r="H59" s="31"/>
      <c r="I59" s="31"/>
    </row>
    <row r="60" spans="1:12" x14ac:dyDescent="0.15">
      <c r="A60" s="26"/>
      <c r="B60" s="5"/>
      <c r="C60" s="5"/>
      <c r="D60" s="5"/>
      <c r="E60" s="5"/>
      <c r="F60" s="5"/>
      <c r="G60" s="5"/>
      <c r="H60" s="5"/>
      <c r="I60" s="6"/>
    </row>
    <row r="61" spans="1:12" x14ac:dyDescent="0.15">
      <c r="B61" s="5"/>
      <c r="C61" s="5"/>
      <c r="D61" s="5"/>
      <c r="E61" s="5"/>
      <c r="F61" s="5"/>
      <c r="G61" s="5"/>
      <c r="H61" s="7"/>
      <c r="I61" s="6"/>
      <c r="J61" s="12"/>
    </row>
  </sheetData>
  <mergeCells count="60">
    <mergeCell ref="D18:D19"/>
    <mergeCell ref="E18:F18"/>
    <mergeCell ref="E19:F19"/>
    <mergeCell ref="E33:F33"/>
    <mergeCell ref="E21:F21"/>
    <mergeCell ref="E23:F23"/>
    <mergeCell ref="D24:D26"/>
    <mergeCell ref="E24:F24"/>
    <mergeCell ref="D20:F20"/>
    <mergeCell ref="C28:C35"/>
    <mergeCell ref="B36:B44"/>
    <mergeCell ref="C36:C44"/>
    <mergeCell ref="E32:F32"/>
    <mergeCell ref="G1:I1"/>
    <mergeCell ref="A4:I4"/>
    <mergeCell ref="B18:B27"/>
    <mergeCell ref="C18:C27"/>
    <mergeCell ref="G2:H2"/>
    <mergeCell ref="D17:F17"/>
    <mergeCell ref="D14:F14"/>
    <mergeCell ref="B28:B35"/>
    <mergeCell ref="D8:F8"/>
    <mergeCell ref="D9:F9"/>
    <mergeCell ref="D13:F13"/>
    <mergeCell ref="E26:F26"/>
    <mergeCell ref="B45:B53"/>
    <mergeCell ref="C45:C53"/>
    <mergeCell ref="E45:F45"/>
    <mergeCell ref="D45:D46"/>
    <mergeCell ref="D36:D37"/>
    <mergeCell ref="E49:F49"/>
    <mergeCell ref="E46:F46"/>
    <mergeCell ref="D47:D48"/>
    <mergeCell ref="E47:F47"/>
    <mergeCell ref="E48:F48"/>
    <mergeCell ref="E22:F22"/>
    <mergeCell ref="D21:D23"/>
    <mergeCell ref="E25:F25"/>
    <mergeCell ref="E34:F34"/>
    <mergeCell ref="E36:F36"/>
    <mergeCell ref="D32:D34"/>
    <mergeCell ref="D28:D29"/>
    <mergeCell ref="E28:F28"/>
    <mergeCell ref="E29:F29"/>
    <mergeCell ref="D30:D31"/>
    <mergeCell ref="E30:F30"/>
    <mergeCell ref="E31:F31"/>
    <mergeCell ref="E52:F52"/>
    <mergeCell ref="D49:D52"/>
    <mergeCell ref="E37:F37"/>
    <mergeCell ref="D38:D39"/>
    <mergeCell ref="E38:F38"/>
    <mergeCell ref="E39:F39"/>
    <mergeCell ref="D40:F40"/>
    <mergeCell ref="D41:F41"/>
    <mergeCell ref="D42:D43"/>
    <mergeCell ref="E42:F42"/>
    <mergeCell ref="E43:F43"/>
    <mergeCell ref="E50:F50"/>
    <mergeCell ref="E51:F51"/>
  </mergeCells>
  <phoneticPr fontId="2"/>
  <printOptions horizontalCentered="1"/>
  <pageMargins left="0.70866141732283472" right="0.70866141732283472" top="0.78740157480314965" bottom="0.59055118110236227" header="0.31496062992125984" footer="0.31496062992125984"/>
  <pageSetup paperSize="9" orientation="portrait" r:id="rId1"/>
  <headerFooter alignWithMargins="0">
    <oddFooter>&amp;Rこの配点表の著作権はTAC(株)のものであり、無断転載・転用を禁じます。
Copyrights by TAC Co.,Ltd.2019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2019-10-22T06:25:40Z</cp:lastPrinted>
  <dcterms:created xsi:type="dcterms:W3CDTF">2000-10-16T04:56:20Z</dcterms:created>
  <dcterms:modified xsi:type="dcterms:W3CDTF">2019-10-23T07:13:29Z</dcterms:modified>
</cp:coreProperties>
</file>