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domain1\共有\共有接続\税務経営講座企画\診断士講座企画\講師室\キタザワさんへ\佐藤さおり\入力フォーム\"/>
    </mc:Choice>
  </mc:AlternateContent>
  <xr:revisionPtr revIDLastSave="0" documentId="13_ncr:1_{952692D7-CC38-4070-8FBA-E50F6ACCA9E6}" xr6:coauthVersionLast="36" xr6:coauthVersionMax="36" xr10:uidLastSave="{00000000-0000-0000-0000-000000000000}"/>
  <bookViews>
    <workbookView xWindow="-15" yWindow="5205" windowWidth="19230" windowHeight="5250" tabRatio="741" activeTab="3" xr2:uid="{00000000-000D-0000-FFFF-FFFF00000000}"/>
  </bookViews>
  <sheets>
    <sheet name="送付方法など" sheetId="6" r:id="rId1"/>
    <sheet name="個人情報の取扱い＆著作権についての同意" sheetId="5" r:id="rId2"/>
    <sheet name="はじめに" sheetId="2" r:id="rId3"/>
    <sheet name="シート１" sheetId="1" r:id="rId4"/>
    <sheet name="シート２" sheetId="3" r:id="rId5"/>
    <sheet name="写真添付シート" sheetId="7" r:id="rId6"/>
  </sheets>
  <calcPr calcId="191029"/>
</workbook>
</file>

<file path=xl/calcChain.xml><?xml version="1.0" encoding="utf-8"?>
<calcChain xmlns="http://schemas.openxmlformats.org/spreadsheetml/2006/main">
  <c r="J10" i="5" l="1"/>
  <c r="Q15" i="3" l="1"/>
  <c r="Q14" i="3"/>
  <c r="Q13" i="3"/>
  <c r="Q11" i="3"/>
  <c r="Q10" i="3"/>
  <c r="Q9" i="3"/>
  <c r="Q8" i="3"/>
  <c r="Q7" i="3"/>
  <c r="M96" i="3" l="1"/>
  <c r="M91" i="3"/>
  <c r="M80" i="3"/>
  <c r="M75" i="3"/>
  <c r="M64" i="3"/>
  <c r="M59" i="3"/>
  <c r="M48" i="3"/>
  <c r="M43" i="3"/>
  <c r="M105" i="3"/>
  <c r="M102" i="3"/>
  <c r="M86" i="3"/>
  <c r="M70" i="3"/>
  <c r="M54" i="3"/>
  <c r="M32" i="3"/>
  <c r="M29" i="3"/>
  <c r="M26" i="3"/>
  <c r="M20" i="3"/>
  <c r="M99" i="3" l="1"/>
  <c r="M38" i="3"/>
  <c r="M23" i="3"/>
  <c r="M17" i="3"/>
  <c r="M2" i="3" l="1"/>
</calcChain>
</file>

<file path=xl/sharedStrings.xml><?xml version="1.0" encoding="utf-8"?>
<sst xmlns="http://schemas.openxmlformats.org/spreadsheetml/2006/main" count="217" uniqueCount="134">
  <si>
    <t>学習メディア</t>
    <rPh sb="0" eb="2">
      <t>ガクシュウ</t>
    </rPh>
    <phoneticPr fontId="2"/>
  </si>
  <si>
    <t>受験回数</t>
    <rPh sb="0" eb="2">
      <t>ジュケン</t>
    </rPh>
    <rPh sb="2" eb="4">
      <t>カイスウ</t>
    </rPh>
    <phoneticPr fontId="2"/>
  </si>
  <si>
    <t>2次試験</t>
    <rPh sb="1" eb="2">
      <t>ジ</t>
    </rPh>
    <rPh sb="2" eb="4">
      <t>シケン</t>
    </rPh>
    <phoneticPr fontId="2"/>
  </si>
  <si>
    <t>【個人情報の取扱いについて】</t>
    <rPh sb="1" eb="3">
      <t>コジン</t>
    </rPh>
    <rPh sb="3" eb="5">
      <t>ジョウホウ</t>
    </rPh>
    <rPh sb="6" eb="8">
      <t>トリアツカ</t>
    </rPh>
    <phoneticPr fontId="2"/>
  </si>
  <si>
    <t>ご提供いただいた個人情報はTACかぶにて管理させていただき、各種資料の送付、合否の確認及び個人を特定しない統計情報として利用いたします。お客様の同意なしに業務委託先以外の第三者に開示、提供することはありません（法令等により開示を求められた場合を除く）。その他、個人情報保護管理者、お預かりした個人情報の開示等及びTAC㈱への個人情報のの提供の任意性につきましては、当社ホームページ（http://www.tac-school.co.jp）をご覧いただくか、個人情報に関する問い合わせ窓口（E-mail:privacy@tac-school.co.jp）までお問い合わせください。</t>
    <rPh sb="1" eb="3">
      <t>テイキョウ</t>
    </rPh>
    <rPh sb="8" eb="10">
      <t>コジン</t>
    </rPh>
    <rPh sb="10" eb="12">
      <t>ジョウホウ</t>
    </rPh>
    <rPh sb="20" eb="22">
      <t>カンリ</t>
    </rPh>
    <rPh sb="30" eb="32">
      <t>カクシュ</t>
    </rPh>
    <rPh sb="32" eb="34">
      <t>シリョウ</t>
    </rPh>
    <rPh sb="35" eb="37">
      <t>ソウフ</t>
    </rPh>
    <rPh sb="38" eb="40">
      <t>ゴウヒ</t>
    </rPh>
    <rPh sb="41" eb="43">
      <t>カクニン</t>
    </rPh>
    <rPh sb="43" eb="44">
      <t>オヨ</t>
    </rPh>
    <rPh sb="45" eb="47">
      <t>コジン</t>
    </rPh>
    <rPh sb="48" eb="50">
      <t>トクテイ</t>
    </rPh>
    <rPh sb="53" eb="55">
      <t>トウケイ</t>
    </rPh>
    <rPh sb="55" eb="57">
      <t>ジョウホウ</t>
    </rPh>
    <rPh sb="60" eb="62">
      <t>リヨウ</t>
    </rPh>
    <rPh sb="69" eb="71">
      <t>キャクサマ</t>
    </rPh>
    <rPh sb="72" eb="74">
      <t>ドウイ</t>
    </rPh>
    <rPh sb="77" eb="79">
      <t>ギョウム</t>
    </rPh>
    <rPh sb="79" eb="82">
      <t>イタクサキ</t>
    </rPh>
    <rPh sb="82" eb="84">
      <t>イガイ</t>
    </rPh>
    <rPh sb="85" eb="88">
      <t>ダイサンシャ</t>
    </rPh>
    <rPh sb="89" eb="91">
      <t>カイジ</t>
    </rPh>
    <rPh sb="92" eb="94">
      <t>テイキョウ</t>
    </rPh>
    <rPh sb="105" eb="107">
      <t>ホウレイ</t>
    </rPh>
    <rPh sb="107" eb="108">
      <t>トウ</t>
    </rPh>
    <rPh sb="111" eb="113">
      <t>カイジ</t>
    </rPh>
    <rPh sb="114" eb="115">
      <t>モト</t>
    </rPh>
    <rPh sb="119" eb="121">
      <t>バアイ</t>
    </rPh>
    <rPh sb="122" eb="123">
      <t>ノゾ</t>
    </rPh>
    <rPh sb="128" eb="129">
      <t>タ</t>
    </rPh>
    <rPh sb="130" eb="132">
      <t>コジン</t>
    </rPh>
    <rPh sb="132" eb="134">
      <t>ジョウホウ</t>
    </rPh>
    <rPh sb="134" eb="136">
      <t>ホゴ</t>
    </rPh>
    <rPh sb="136" eb="139">
      <t>カンリシャ</t>
    </rPh>
    <rPh sb="141" eb="142">
      <t>アズ</t>
    </rPh>
    <rPh sb="146" eb="148">
      <t>コジン</t>
    </rPh>
    <rPh sb="148" eb="150">
      <t>ジョウホウ</t>
    </rPh>
    <rPh sb="151" eb="153">
      <t>カイジ</t>
    </rPh>
    <rPh sb="153" eb="154">
      <t>トウ</t>
    </rPh>
    <rPh sb="154" eb="155">
      <t>オヨ</t>
    </rPh>
    <rPh sb="162" eb="164">
      <t>コジン</t>
    </rPh>
    <rPh sb="164" eb="166">
      <t>ジョウホウ</t>
    </rPh>
    <rPh sb="168" eb="170">
      <t>テイキョウ</t>
    </rPh>
    <rPh sb="171" eb="174">
      <t>ニンイセイ</t>
    </rPh>
    <rPh sb="182" eb="184">
      <t>トウシャ</t>
    </rPh>
    <rPh sb="221" eb="222">
      <t>ラン</t>
    </rPh>
    <rPh sb="228" eb="230">
      <t>コジン</t>
    </rPh>
    <rPh sb="230" eb="232">
      <t>ジョウホウ</t>
    </rPh>
    <rPh sb="233" eb="234">
      <t>カン</t>
    </rPh>
    <rPh sb="236" eb="237">
      <t>ト</t>
    </rPh>
    <rPh sb="238" eb="239">
      <t>ア</t>
    </rPh>
    <rPh sb="241" eb="243">
      <t>マドグチ</t>
    </rPh>
    <rPh sb="279" eb="280">
      <t>ト</t>
    </rPh>
    <rPh sb="281" eb="282">
      <t>ア</t>
    </rPh>
    <phoneticPr fontId="2"/>
  </si>
  <si>
    <t>【著作権について】</t>
    <rPh sb="1" eb="4">
      <t>チョサクケン</t>
    </rPh>
    <phoneticPr fontId="2"/>
  </si>
  <si>
    <t>私は、上記留意事項を了承しました。</t>
    <rPh sb="0" eb="1">
      <t>ワタシ</t>
    </rPh>
    <rPh sb="3" eb="5">
      <t>ジョウキ</t>
    </rPh>
    <rPh sb="5" eb="7">
      <t>リュウイ</t>
    </rPh>
    <rPh sb="7" eb="9">
      <t>ジコウ</t>
    </rPh>
    <rPh sb="10" eb="12">
      <t>リョウショウ</t>
    </rPh>
    <phoneticPr fontId="2"/>
  </si>
  <si>
    <t>年</t>
    <rPh sb="0" eb="1">
      <t>ネン</t>
    </rPh>
    <phoneticPr fontId="2"/>
  </si>
  <si>
    <t>801-</t>
    <phoneticPr fontId="2"/>
  </si>
  <si>
    <t>（例：1980/1/1）</t>
    <rPh sb="1" eb="2">
      <t>レイ</t>
    </rPh>
    <phoneticPr fontId="2"/>
  </si>
  <si>
    <t>〒</t>
    <phoneticPr fontId="2"/>
  </si>
  <si>
    <t>（例：111-1111）</t>
    <rPh sb="1" eb="2">
      <t>レイ</t>
    </rPh>
    <phoneticPr fontId="2"/>
  </si>
  <si>
    <t>（例：00-0000-0000）</t>
    <rPh sb="1" eb="2">
      <t>レイ</t>
    </rPh>
    <phoneticPr fontId="2"/>
  </si>
  <si>
    <t>▼保有資格
（診断士資格以外）</t>
    <rPh sb="1" eb="3">
      <t>ホユウ</t>
    </rPh>
    <rPh sb="3" eb="5">
      <t>シカク</t>
    </rPh>
    <rPh sb="7" eb="10">
      <t>シンダンシ</t>
    </rPh>
    <rPh sb="10" eb="12">
      <t>シカク</t>
    </rPh>
    <rPh sb="12" eb="14">
      <t>イガイ</t>
    </rPh>
    <phoneticPr fontId="2"/>
  </si>
  <si>
    <t>▼住所</t>
    <rPh sb="1" eb="3">
      <t>ジュウショ</t>
    </rPh>
    <phoneticPr fontId="2"/>
  </si>
  <si>
    <t>▼TAC会員番号</t>
    <rPh sb="4" eb="6">
      <t>カイイン</t>
    </rPh>
    <rPh sb="6" eb="8">
      <t>バンゴウ</t>
    </rPh>
    <phoneticPr fontId="2"/>
  </si>
  <si>
    <t>▼受験番号</t>
    <rPh sb="1" eb="3">
      <t>ジュケン</t>
    </rPh>
    <rPh sb="3" eb="5">
      <t>バンゴウ</t>
    </rPh>
    <phoneticPr fontId="2"/>
  </si>
  <si>
    <t>▼生年月日</t>
    <rPh sb="1" eb="3">
      <t>セイネン</t>
    </rPh>
    <rPh sb="3" eb="5">
      <t>ガッピ</t>
    </rPh>
    <phoneticPr fontId="2"/>
  </si>
  <si>
    <t>（例：●●大学、●●大学大学院、●●専門学校など）</t>
    <rPh sb="1" eb="2">
      <t>レイ</t>
    </rPh>
    <rPh sb="5" eb="7">
      <t>ダイガク</t>
    </rPh>
    <rPh sb="10" eb="12">
      <t>ダイガク</t>
    </rPh>
    <rPh sb="12" eb="15">
      <t>ダイガクイン</t>
    </rPh>
    <rPh sb="18" eb="20">
      <t>センモン</t>
    </rPh>
    <rPh sb="20" eb="22">
      <t>ガッコウ</t>
    </rPh>
    <phoneticPr fontId="2"/>
  </si>
  <si>
    <t>（例：●●学部 ●●学科 卒業/中退/在学中●年）</t>
    <rPh sb="1" eb="2">
      <t>レイ</t>
    </rPh>
    <rPh sb="5" eb="7">
      <t>ガクブ</t>
    </rPh>
    <rPh sb="10" eb="12">
      <t>ガッカ</t>
    </rPh>
    <rPh sb="13" eb="15">
      <t>ソツギョウ</t>
    </rPh>
    <rPh sb="16" eb="18">
      <t>チュウタイ</t>
    </rPh>
    <rPh sb="19" eb="22">
      <t>ザイガクチュウ</t>
    </rPh>
    <rPh sb="23" eb="24">
      <t>ネン</t>
    </rPh>
    <phoneticPr fontId="2"/>
  </si>
  <si>
    <t>合格年度（西暦）</t>
    <rPh sb="0" eb="2">
      <t>ゴウカク</t>
    </rPh>
    <rPh sb="2" eb="4">
      <t>ネンド</t>
    </rPh>
    <rPh sb="5" eb="7">
      <t>セイレキ</t>
    </rPh>
    <phoneticPr fontId="2"/>
  </si>
  <si>
    <t xml:space="preserve">業　種 </t>
    <rPh sb="0" eb="1">
      <t>ギョウ</t>
    </rPh>
    <rPh sb="2" eb="3">
      <t>シュ</t>
    </rPh>
    <phoneticPr fontId="2"/>
  </si>
  <si>
    <t xml:space="preserve">職　種 </t>
    <rPh sb="0" eb="1">
      <t>ショク</t>
    </rPh>
    <rPh sb="2" eb="3">
      <t>シュ</t>
    </rPh>
    <phoneticPr fontId="2"/>
  </si>
  <si>
    <t>回</t>
    <rPh sb="0" eb="1">
      <t>カイ</t>
    </rPh>
    <phoneticPr fontId="2"/>
  </si>
  <si>
    <t>（西暦）</t>
    <rPh sb="1" eb="3">
      <t>セイレキ</t>
    </rPh>
    <phoneticPr fontId="2"/>
  </si>
  <si>
    <t>▼電話番号</t>
    <rPh sb="1" eb="3">
      <t>デンワ</t>
    </rPh>
    <rPh sb="3" eb="5">
      <t>バンゴウ</t>
    </rPh>
    <phoneticPr fontId="2"/>
  </si>
  <si>
    <t>▼eメール</t>
    <phoneticPr fontId="2"/>
  </si>
  <si>
    <t>（半角カタカナ）</t>
    <rPh sb="1" eb="3">
      <t>ハンカク</t>
    </rPh>
    <phoneticPr fontId="2"/>
  </si>
  <si>
    <t>（数字10桁）</t>
    <rPh sb="1" eb="3">
      <t>スウジ</t>
    </rPh>
    <rPh sb="5" eb="6">
      <t>ケタ</t>
    </rPh>
    <phoneticPr fontId="2"/>
  </si>
  <si>
    <t>（数字5桁）</t>
    <rPh sb="1" eb="3">
      <t>スウジ</t>
    </rPh>
    <rPh sb="4" eb="5">
      <t>ケタ</t>
    </rPh>
    <phoneticPr fontId="2"/>
  </si>
  <si>
    <t>▼合格年度        1次試験</t>
    <rPh sb="1" eb="3">
      <t>ゴウカク</t>
    </rPh>
    <rPh sb="3" eb="5">
      <t>ネンド</t>
    </rPh>
    <rPh sb="14" eb="15">
      <t>ジ</t>
    </rPh>
    <rPh sb="15" eb="17">
      <t>シケン</t>
    </rPh>
    <phoneticPr fontId="2"/>
  </si>
  <si>
    <t>▼最終学歴          学校名</t>
    <rPh sb="1" eb="3">
      <t>サイシュウ</t>
    </rPh>
    <rPh sb="3" eb="5">
      <t>ガクレキ</t>
    </rPh>
    <rPh sb="15" eb="18">
      <t>ガッコウメイ</t>
    </rPh>
    <phoneticPr fontId="2"/>
  </si>
  <si>
    <t>▼勤務先　　      企業名</t>
    <rPh sb="1" eb="4">
      <t>キンムサキ</t>
    </rPh>
    <rPh sb="12" eb="14">
      <t>キギョウ</t>
    </rPh>
    <rPh sb="14" eb="15">
      <t>メイ</t>
    </rPh>
    <phoneticPr fontId="2"/>
  </si>
  <si>
    <t>1次試験</t>
    <rPh sb="1" eb="2">
      <t>ジ</t>
    </rPh>
    <rPh sb="2" eb="4">
      <t>シケン</t>
    </rPh>
    <phoneticPr fontId="2"/>
  </si>
  <si>
    <t>年度</t>
    <rPh sb="0" eb="2">
      <t>ネンド</t>
    </rPh>
    <phoneticPr fontId="2"/>
  </si>
  <si>
    <t>時間数</t>
    <rPh sb="0" eb="3">
      <t>ジカンスウ</t>
    </rPh>
    <phoneticPr fontId="2"/>
  </si>
  <si>
    <t>年度（西暦）</t>
    <rPh sb="0" eb="2">
      <t>ネンド</t>
    </rPh>
    <rPh sb="3" eb="5">
      <t>セイレキ</t>
    </rPh>
    <phoneticPr fontId="2"/>
  </si>
  <si>
    <t>時間</t>
    <rPh sb="0" eb="2">
      <t>ジカン</t>
    </rPh>
    <phoneticPr fontId="2"/>
  </si>
  <si>
    <t>文字数：</t>
    <rPh sb="0" eb="3">
      <t>モジスウ</t>
    </rPh>
    <phoneticPr fontId="2"/>
  </si>
  <si>
    <t>字</t>
    <rPh sb="0" eb="1">
      <t>ジ</t>
    </rPh>
    <phoneticPr fontId="2"/>
  </si>
  <si>
    <t>　　②受講理由、③良かった点・効果的な活用法【150字以上】</t>
    <phoneticPr fontId="2"/>
  </si>
  <si>
    <t>合 格 科 目</t>
    <rPh sb="0" eb="1">
      <t>ア</t>
    </rPh>
    <rPh sb="2" eb="3">
      <t>カク</t>
    </rPh>
    <rPh sb="4" eb="5">
      <t>カ</t>
    </rPh>
    <rPh sb="6" eb="7">
      <t>メ</t>
    </rPh>
    <phoneticPr fontId="2"/>
  </si>
  <si>
    <t>▼氏名</t>
    <rPh sb="1" eb="3">
      <t>シメイ</t>
    </rPh>
    <phoneticPr fontId="2"/>
  </si>
  <si>
    <t>▼ﾌﾘｶﾞﾅ</t>
    <phoneticPr fontId="2"/>
  </si>
  <si>
    <t>【シート１】項目</t>
    <rPh sb="6" eb="8">
      <t>コウモク</t>
    </rPh>
    <phoneticPr fontId="2"/>
  </si>
  <si>
    <t>【シート２】項目</t>
    <rPh sb="6" eb="8">
      <t>コウモク</t>
    </rPh>
    <phoneticPr fontId="2"/>
  </si>
  <si>
    <t>提出したアンケートにつき、著作者人格権が発生する場合には同権利を行使しないこととし、著作権はTAC㈱に帰属することを同意いたします。</t>
    <rPh sb="0" eb="2">
      <t>テイシュツ</t>
    </rPh>
    <rPh sb="13" eb="16">
      <t>チョサクシャ</t>
    </rPh>
    <rPh sb="16" eb="19">
      <t>ジンカクケン</t>
    </rPh>
    <rPh sb="20" eb="22">
      <t>ハッセイ</t>
    </rPh>
    <rPh sb="24" eb="26">
      <t>バアイ</t>
    </rPh>
    <rPh sb="28" eb="29">
      <t>ドウ</t>
    </rPh>
    <rPh sb="29" eb="31">
      <t>ケンリ</t>
    </rPh>
    <rPh sb="32" eb="34">
      <t>コウシ</t>
    </rPh>
    <rPh sb="42" eb="45">
      <t>チョサクケン</t>
    </rPh>
    <rPh sb="51" eb="53">
      <t>キゾク</t>
    </rPh>
    <rPh sb="58" eb="60">
      <t>ドウイ</t>
    </rPh>
    <phoneticPr fontId="2"/>
  </si>
  <si>
    <t>(例：2021/1/10）</t>
    <rPh sb="1" eb="2">
      <t>レイ</t>
    </rPh>
    <phoneticPr fontId="2"/>
  </si>
  <si>
    <t xml:space="preserve">企業名 </t>
    <rPh sb="0" eb="2">
      <t>キギョウ</t>
    </rPh>
    <rPh sb="2" eb="3">
      <t>メイ</t>
    </rPh>
    <phoneticPr fontId="2"/>
  </si>
  <si>
    <t xml:space="preserve">学校名 </t>
    <rPh sb="0" eb="3">
      <t>ガッコウメイ</t>
    </rPh>
    <phoneticPr fontId="2"/>
  </si>
  <si>
    <t xml:space="preserve">学部等 </t>
    <rPh sb="0" eb="2">
      <t>ガクブ</t>
    </rPh>
    <rPh sb="2" eb="3">
      <t>トウ</t>
    </rPh>
    <phoneticPr fontId="2"/>
  </si>
  <si>
    <t>ファイル送信先：</t>
    <rPh sb="4" eb="6">
      <t>ソウシン</t>
    </rPh>
    <rPh sb="6" eb="7">
      <t>サキ</t>
    </rPh>
    <phoneticPr fontId="2"/>
  </si>
  <si>
    <t>saigen@tac-school.co.jp</t>
    <phoneticPr fontId="2"/>
  </si>
  <si>
    <t>令和２年度 中小企業診断士 2次口述試験に見事合格された方で、
合格体験記に ご協力いただいた方には、電子マネー（10,000円分）を進呈いたします！</t>
    <rPh sb="0" eb="2">
      <t>レイワ</t>
    </rPh>
    <rPh sb="3" eb="5">
      <t>ネンド</t>
    </rPh>
    <rPh sb="6" eb="13">
      <t>チュウショウキギョウシンダンシ</t>
    </rPh>
    <rPh sb="15" eb="16">
      <t>ジ</t>
    </rPh>
    <rPh sb="16" eb="18">
      <t>コウジュツ</t>
    </rPh>
    <rPh sb="18" eb="20">
      <t>シケン</t>
    </rPh>
    <rPh sb="21" eb="23">
      <t>ミゴト</t>
    </rPh>
    <rPh sb="23" eb="25">
      <t>ゴウカク</t>
    </rPh>
    <rPh sb="28" eb="29">
      <t>カタ</t>
    </rPh>
    <rPh sb="32" eb="34">
      <t>ゴウカク</t>
    </rPh>
    <rPh sb="34" eb="37">
      <t>タイケンキ</t>
    </rPh>
    <rPh sb="40" eb="42">
      <t>キョウリョク</t>
    </rPh>
    <rPh sb="47" eb="48">
      <t>カタ</t>
    </rPh>
    <rPh sb="51" eb="53">
      <t>デンシ</t>
    </rPh>
    <rPh sb="63" eb="64">
      <t>エン</t>
    </rPh>
    <rPh sb="64" eb="65">
      <t>ブン</t>
    </rPh>
    <rPh sb="67" eb="69">
      <t>シンテイ</t>
    </rPh>
    <phoneticPr fontId="2"/>
  </si>
  <si>
    <t>令和２年度 中小企業診断士試験　合格体験記（本科生・パック生 限定）</t>
    <rPh sb="0" eb="2">
      <t>レイワ</t>
    </rPh>
    <rPh sb="3" eb="5">
      <t>ネンド</t>
    </rPh>
    <rPh sb="6" eb="8">
      <t>チュウショウ</t>
    </rPh>
    <rPh sb="8" eb="10">
      <t>キギョウ</t>
    </rPh>
    <rPh sb="10" eb="13">
      <t>シンダンシ</t>
    </rPh>
    <rPh sb="13" eb="15">
      <t>シケン</t>
    </rPh>
    <rPh sb="18" eb="21">
      <t>タイケンキ</t>
    </rPh>
    <rPh sb="29" eb="30">
      <t>セイ</t>
    </rPh>
    <phoneticPr fontId="2"/>
  </si>
  <si>
    <t>★合格体験記をお送りいただく前に必ずお読みください★</t>
    <rPh sb="1" eb="3">
      <t>ゴウカク</t>
    </rPh>
    <rPh sb="3" eb="6">
      <t>タイケンキ</t>
    </rPh>
    <rPh sb="8" eb="9">
      <t>オク</t>
    </rPh>
    <rPh sb="14" eb="15">
      <t>マエ</t>
    </rPh>
    <rPh sb="16" eb="17">
      <t>カナラ</t>
    </rPh>
    <rPh sb="19" eb="20">
      <t>ヨ</t>
    </rPh>
    <phoneticPr fontId="2"/>
  </si>
  <si>
    <t>文字数</t>
    <rPh sb="0" eb="3">
      <t>モジスウ</t>
    </rPh>
    <phoneticPr fontId="2"/>
  </si>
  <si>
    <r>
      <rPr>
        <b/>
        <sz val="14"/>
        <color theme="1"/>
        <rFont val="メイリオ"/>
        <family val="3"/>
        <charset val="128"/>
      </rPr>
      <t>学習環境について</t>
    </r>
    <r>
      <rPr>
        <sz val="14"/>
        <color theme="1"/>
        <rFont val="メイリオ"/>
        <family val="3"/>
        <charset val="128"/>
      </rPr>
      <t xml:space="preserve">
（例：大学では経済学部であったため、経済学には馴染みがありましたが、その他の科目については・・・。平日は、通勤で電車に乗っている時間が約40分あるため、電車内では〇〇をやりました。また、恒常的に残業があるため、帰宅後に・・・。週末については、・・・）</t>
    </r>
    <phoneticPr fontId="2"/>
  </si>
  <si>
    <t>TACを「選んだ理由」</t>
    <rPh sb="5" eb="6">
      <t>エラ</t>
    </rPh>
    <rPh sb="8" eb="10">
      <t>リユウ</t>
    </rPh>
    <phoneticPr fontId="2"/>
  </si>
  <si>
    <t>診断士を目指したきっかけ（動機）</t>
    <rPh sb="0" eb="3">
      <t>シンダンシ</t>
    </rPh>
    <rPh sb="4" eb="6">
      <t>メザ</t>
    </rPh>
    <rPh sb="13" eb="15">
      <t>ドウキ</t>
    </rPh>
    <phoneticPr fontId="2"/>
  </si>
  <si>
    <t>2020年合格目標で受講したコースの「カリキュラム」で良かった点</t>
    <rPh sb="4" eb="5">
      <t>ネン</t>
    </rPh>
    <rPh sb="5" eb="7">
      <t>ゴウカク</t>
    </rPh>
    <rPh sb="7" eb="9">
      <t>モクヒョウ</t>
    </rPh>
    <rPh sb="10" eb="12">
      <t>ジュコウ</t>
    </rPh>
    <rPh sb="27" eb="28">
      <t>ヨ</t>
    </rPh>
    <rPh sb="31" eb="32">
      <t>テン</t>
    </rPh>
    <phoneticPr fontId="2"/>
  </si>
  <si>
    <t>2020年合格目標で受講したコースの「教材」で良かった点</t>
    <rPh sb="4" eb="5">
      <t>ネン</t>
    </rPh>
    <rPh sb="5" eb="7">
      <t>ゴウカク</t>
    </rPh>
    <rPh sb="7" eb="9">
      <t>モクヒョウ</t>
    </rPh>
    <rPh sb="10" eb="12">
      <t>ジュコウ</t>
    </rPh>
    <rPh sb="19" eb="21">
      <t>キョウザイ</t>
    </rPh>
    <rPh sb="23" eb="24">
      <t>ヨ</t>
    </rPh>
    <rPh sb="27" eb="28">
      <t>テン</t>
    </rPh>
    <phoneticPr fontId="2"/>
  </si>
  <si>
    <t>TAC「講師陣」の良かった点</t>
    <rPh sb="4" eb="7">
      <t>コウシジン</t>
    </rPh>
    <rPh sb="9" eb="10">
      <t>ヨ</t>
    </rPh>
    <rPh sb="13" eb="14">
      <t>テン</t>
    </rPh>
    <phoneticPr fontId="2"/>
  </si>
  <si>
    <t>フォロー制度で良かった点
①フォロー制度名、②良かった点・効果的な活用方法</t>
    <rPh sb="4" eb="6">
      <t>セイド</t>
    </rPh>
    <rPh sb="7" eb="8">
      <t>ヨ</t>
    </rPh>
    <rPh sb="11" eb="12">
      <t>テン</t>
    </rPh>
    <rPh sb="18" eb="20">
      <t>セイド</t>
    </rPh>
    <rPh sb="20" eb="21">
      <t>メイ</t>
    </rPh>
    <rPh sb="23" eb="24">
      <t>ヨ</t>
    </rPh>
    <rPh sb="27" eb="28">
      <t>テン</t>
    </rPh>
    <rPh sb="29" eb="32">
      <t>コウカテキ</t>
    </rPh>
    <rPh sb="33" eb="35">
      <t>カツヨウ</t>
    </rPh>
    <rPh sb="35" eb="37">
      <t>ホウホウ</t>
    </rPh>
    <phoneticPr fontId="2"/>
  </si>
  <si>
    <r>
      <rPr>
        <b/>
        <sz val="14"/>
        <rFont val="メイリオ"/>
        <family val="3"/>
        <charset val="128"/>
      </rPr>
      <t>「2020年合格目標 1次オプション講座」を受講した方は教えてください。</t>
    </r>
    <r>
      <rPr>
        <sz val="14"/>
        <rFont val="メイリオ"/>
        <family val="3"/>
        <charset val="128"/>
      </rPr>
      <t xml:space="preserve">
（例：1次重要過去問チェックゼミ、1次経営法務「法改正」ゼミなど）
　</t>
    </r>
    <r>
      <rPr>
        <b/>
        <sz val="14"/>
        <rFont val="メイリオ"/>
        <family val="3"/>
        <charset val="128"/>
      </rPr>
      <t>①オプション講座名、②受講理由、③良かった点・効果的な活用法</t>
    </r>
    <r>
      <rPr>
        <sz val="14"/>
        <rFont val="メイリオ"/>
        <family val="3"/>
        <charset val="128"/>
      </rPr>
      <t xml:space="preserve">
　※</t>
    </r>
    <r>
      <rPr>
        <b/>
        <sz val="14"/>
        <rFont val="メイリオ"/>
        <family val="3"/>
        <charset val="128"/>
      </rPr>
      <t>未受講の方は「未受講」と入力</t>
    </r>
    <r>
      <rPr>
        <sz val="14"/>
        <rFont val="メイリオ"/>
        <family val="3"/>
        <charset val="128"/>
      </rPr>
      <t>してください。</t>
    </r>
    <rPh sb="5" eb="6">
      <t>ネン</t>
    </rPh>
    <rPh sb="6" eb="8">
      <t>ゴウカク</t>
    </rPh>
    <rPh sb="8" eb="10">
      <t>モクヒョウ</t>
    </rPh>
    <rPh sb="12" eb="13">
      <t>ジ</t>
    </rPh>
    <rPh sb="18" eb="20">
      <t>コウザ</t>
    </rPh>
    <rPh sb="22" eb="24">
      <t>ジュコウ</t>
    </rPh>
    <rPh sb="26" eb="27">
      <t>カタ</t>
    </rPh>
    <rPh sb="28" eb="29">
      <t>オシ</t>
    </rPh>
    <rPh sb="38" eb="39">
      <t>レイ</t>
    </rPh>
    <rPh sb="41" eb="42">
      <t>ジ</t>
    </rPh>
    <rPh sb="44" eb="47">
      <t>カコモン</t>
    </rPh>
    <rPh sb="55" eb="56">
      <t>ジ</t>
    </rPh>
    <rPh sb="56" eb="58">
      <t>ケイエイ</t>
    </rPh>
    <rPh sb="58" eb="60">
      <t>ホウム</t>
    </rPh>
    <rPh sb="61" eb="64">
      <t>ホウカイセイ</t>
    </rPh>
    <rPh sb="105" eb="106">
      <t>ミ</t>
    </rPh>
    <rPh sb="106" eb="108">
      <t>ジュコウ</t>
    </rPh>
    <rPh sb="109" eb="110">
      <t>カタ</t>
    </rPh>
    <rPh sb="112" eb="113">
      <t>ミ</t>
    </rPh>
    <rPh sb="113" eb="115">
      <t>ジュコウ</t>
    </rPh>
    <rPh sb="117" eb="119">
      <t>ニュウリョク</t>
    </rPh>
    <phoneticPr fontId="2"/>
  </si>
  <si>
    <r>
      <rPr>
        <b/>
        <sz val="14"/>
        <rFont val="メイリオ"/>
        <family val="3"/>
        <charset val="128"/>
      </rPr>
      <t>「2020年合格目標 2次オプション講座」を受講した方は教えてください。</t>
    </r>
    <r>
      <rPr>
        <sz val="14"/>
        <rFont val="メイリオ"/>
        <family val="3"/>
        <charset val="128"/>
      </rPr>
      <t xml:space="preserve">
（例：2次事例Ⅳ特訓、2次最重要論点チェックゼミ、2次事例ファイナルなど）
　</t>
    </r>
    <r>
      <rPr>
        <b/>
        <sz val="14"/>
        <rFont val="メイリオ"/>
        <family val="3"/>
        <charset val="128"/>
      </rPr>
      <t>①オプション講座名、②受講理由、③良かった点・効果的な活用法</t>
    </r>
    <r>
      <rPr>
        <sz val="14"/>
        <rFont val="メイリオ"/>
        <family val="3"/>
        <charset val="128"/>
      </rPr>
      <t xml:space="preserve">
　※</t>
    </r>
    <r>
      <rPr>
        <b/>
        <sz val="14"/>
        <rFont val="メイリオ"/>
        <family val="3"/>
        <charset val="128"/>
      </rPr>
      <t>未受講の方は「未受講」と入力</t>
    </r>
    <r>
      <rPr>
        <sz val="14"/>
        <rFont val="メイリオ"/>
        <family val="3"/>
        <charset val="128"/>
      </rPr>
      <t>してください。</t>
    </r>
    <rPh sb="5" eb="6">
      <t>ネン</t>
    </rPh>
    <rPh sb="6" eb="8">
      <t>ゴウカク</t>
    </rPh>
    <rPh sb="8" eb="10">
      <t>モクヒョウ</t>
    </rPh>
    <rPh sb="12" eb="13">
      <t>ジ</t>
    </rPh>
    <rPh sb="18" eb="20">
      <t>コウザ</t>
    </rPh>
    <rPh sb="22" eb="24">
      <t>ジュコウ</t>
    </rPh>
    <rPh sb="26" eb="27">
      <t>カタ</t>
    </rPh>
    <rPh sb="28" eb="29">
      <t>オシ</t>
    </rPh>
    <rPh sb="38" eb="39">
      <t>レイ</t>
    </rPh>
    <rPh sb="41" eb="42">
      <t>ジ</t>
    </rPh>
    <rPh sb="42" eb="44">
      <t>ジレイ</t>
    </rPh>
    <rPh sb="45" eb="47">
      <t>トックン</t>
    </rPh>
    <rPh sb="49" eb="50">
      <t>ジ</t>
    </rPh>
    <rPh sb="50" eb="51">
      <t>サイ</t>
    </rPh>
    <rPh sb="51" eb="53">
      <t>ジュウヨウ</t>
    </rPh>
    <rPh sb="53" eb="55">
      <t>ロンテン</t>
    </rPh>
    <rPh sb="63" eb="64">
      <t>ジ</t>
    </rPh>
    <rPh sb="64" eb="66">
      <t>ジレイ</t>
    </rPh>
    <phoneticPr fontId="2"/>
  </si>
  <si>
    <t>「公開模試」の効果的な活用方法
　①受験した模試名（1次・2次・チェック模試）、②活用方法</t>
    <rPh sb="1" eb="3">
      <t>コウカイ</t>
    </rPh>
    <rPh sb="3" eb="5">
      <t>モシ</t>
    </rPh>
    <rPh sb="7" eb="10">
      <t>コウカテキ</t>
    </rPh>
    <rPh sb="11" eb="13">
      <t>カツヨウ</t>
    </rPh>
    <rPh sb="13" eb="15">
      <t>ホウホウ</t>
    </rPh>
    <phoneticPr fontId="2"/>
  </si>
  <si>
    <t>ズバリ！ 1次試験「私の合格の秘訣！」（学習方法、弱点克服法など）</t>
    <rPh sb="6" eb="7">
      <t>ジ</t>
    </rPh>
    <rPh sb="7" eb="9">
      <t>シケン</t>
    </rPh>
    <rPh sb="10" eb="11">
      <t>ワタシ</t>
    </rPh>
    <rPh sb="12" eb="14">
      <t>ゴウカク</t>
    </rPh>
    <rPh sb="15" eb="17">
      <t>ヒケツ</t>
    </rPh>
    <rPh sb="20" eb="22">
      <t>ガクシュウ</t>
    </rPh>
    <rPh sb="22" eb="24">
      <t>ホウホウ</t>
    </rPh>
    <rPh sb="25" eb="27">
      <t>ジャクテン</t>
    </rPh>
    <rPh sb="27" eb="29">
      <t>コクフク</t>
    </rPh>
    <rPh sb="29" eb="30">
      <t>ホウ</t>
    </rPh>
    <phoneticPr fontId="2"/>
  </si>
  <si>
    <t>ズバリ！ 2次試験「私の合格の秘訣！」（学習方法、弱点克服法など）</t>
    <rPh sb="6" eb="7">
      <t>ジ</t>
    </rPh>
    <rPh sb="7" eb="9">
      <t>シケン</t>
    </rPh>
    <rPh sb="10" eb="11">
      <t>ワタシ</t>
    </rPh>
    <rPh sb="12" eb="14">
      <t>ゴウカク</t>
    </rPh>
    <rPh sb="15" eb="17">
      <t>ヒケツ</t>
    </rPh>
    <rPh sb="20" eb="22">
      <t>ガクシュウ</t>
    </rPh>
    <rPh sb="22" eb="24">
      <t>ホウホウ</t>
    </rPh>
    <rPh sb="25" eb="27">
      <t>ジャクテン</t>
    </rPh>
    <rPh sb="27" eb="29">
      <t>コクフク</t>
    </rPh>
    <rPh sb="29" eb="30">
      <t>ホウ</t>
    </rPh>
    <phoneticPr fontId="2"/>
  </si>
  <si>
    <r>
      <rPr>
        <b/>
        <sz val="14"/>
        <color theme="1"/>
        <rFont val="メイリオ"/>
        <family val="3"/>
        <charset val="128"/>
      </rPr>
      <t>合格までの学習時間</t>
    </r>
    <r>
      <rPr>
        <sz val="14"/>
        <color theme="1"/>
        <rFont val="メイリオ"/>
        <family val="3"/>
        <charset val="128"/>
      </rPr>
      <t>　例）1次試験　2019年度　850時間　法務 中小
　　　　　　　　　　　　　　　 　 2020年度　500時間　経営 財務 運営 経済 情報
　　　　　　　　　　　　2次試験   2020年度　400時間</t>
    </r>
    <rPh sb="0" eb="2">
      <t>ゴウカク</t>
    </rPh>
    <rPh sb="5" eb="7">
      <t>ガクシュウ</t>
    </rPh>
    <rPh sb="7" eb="9">
      <t>ジカン</t>
    </rPh>
    <rPh sb="10" eb="11">
      <t>レイ</t>
    </rPh>
    <rPh sb="13" eb="14">
      <t>ジ</t>
    </rPh>
    <rPh sb="14" eb="16">
      <t>シケン</t>
    </rPh>
    <rPh sb="21" eb="23">
      <t>ネンド</t>
    </rPh>
    <rPh sb="27" eb="29">
      <t>ジカン</t>
    </rPh>
    <rPh sb="30" eb="32">
      <t>ホウム</t>
    </rPh>
    <rPh sb="33" eb="35">
      <t>チュウショウ</t>
    </rPh>
    <rPh sb="58" eb="60">
      <t>ネンド</t>
    </rPh>
    <rPh sb="64" eb="66">
      <t>ジカン</t>
    </rPh>
    <rPh sb="67" eb="69">
      <t>ケイエイ</t>
    </rPh>
    <rPh sb="70" eb="72">
      <t>ザイム</t>
    </rPh>
    <rPh sb="73" eb="75">
      <t>ウンエイ</t>
    </rPh>
    <rPh sb="76" eb="78">
      <t>ケイザイ</t>
    </rPh>
    <rPh sb="79" eb="81">
      <t>ジョウホウ</t>
    </rPh>
    <rPh sb="94" eb="95">
      <t>ジ</t>
    </rPh>
    <rPh sb="95" eb="97">
      <t>シケン</t>
    </rPh>
    <rPh sb="104" eb="106">
      <t>ネンド</t>
    </rPh>
    <rPh sb="110" eb="112">
      <t>ジカン</t>
    </rPh>
    <phoneticPr fontId="2"/>
  </si>
  <si>
    <t>これから診断士の学習をされる方へのメッセージ</t>
    <rPh sb="4" eb="7">
      <t>シンダンシ</t>
    </rPh>
    <rPh sb="8" eb="10">
      <t>ガクシュウ</t>
    </rPh>
    <rPh sb="14" eb="15">
      <t>カタ</t>
    </rPh>
    <phoneticPr fontId="2"/>
  </si>
  <si>
    <t>▼受講コース</t>
    <rPh sb="1" eb="3">
      <t>ジュコウ</t>
    </rPh>
    <phoneticPr fontId="2"/>
  </si>
  <si>
    <t>▼ﾌﾘｶﾞﾅ ▼氏名 ▼TAC会員番号 ▼受験番号 ▼生年月日 ▼受講コース・学習メディア ▼合格年度　1次試験・2次試験
▼住所 ▼電話番号 ▼eメール ▼最終学歴 ▼保有資格（診断士資格以外） ▼勤務先</t>
    <rPh sb="39" eb="41">
      <t>ガクシュウ</t>
    </rPh>
    <phoneticPr fontId="2"/>
  </si>
  <si>
    <t>１．合格までの学習時間</t>
    <rPh sb="2" eb="4">
      <t>ゴウカク</t>
    </rPh>
    <rPh sb="7" eb="9">
      <t>ガクシュウ</t>
    </rPh>
    <rPh sb="9" eb="11">
      <t>ジカン</t>
    </rPh>
    <phoneticPr fontId="2"/>
  </si>
  <si>
    <t>２．診断士を目指したきっかけ（動機）【100字以上】</t>
    <rPh sb="2" eb="5">
      <t>シンダンシ</t>
    </rPh>
    <rPh sb="6" eb="8">
      <t>メザ</t>
    </rPh>
    <rPh sb="15" eb="17">
      <t>ドウキ</t>
    </rPh>
    <rPh sb="22" eb="23">
      <t>ジ</t>
    </rPh>
    <rPh sb="23" eb="25">
      <t>イジョウ</t>
    </rPh>
    <phoneticPr fontId="2"/>
  </si>
  <si>
    <t>３．学習環境について【150字以上】</t>
    <rPh sb="2" eb="4">
      <t>ガクシュウ</t>
    </rPh>
    <rPh sb="4" eb="6">
      <t>カンキョウ</t>
    </rPh>
    <rPh sb="13" eb="14">
      <t>ジ</t>
    </rPh>
    <rPh sb="14" eb="16">
      <t>イジョウ</t>
    </rPh>
    <phoneticPr fontId="2"/>
  </si>
  <si>
    <t>４．TACを「選んだ理由」【100字以上】</t>
    <rPh sb="6" eb="7">
      <t>エラ</t>
    </rPh>
    <rPh sb="9" eb="11">
      <t>リユウ</t>
    </rPh>
    <rPh sb="16" eb="17">
      <t>ジ</t>
    </rPh>
    <rPh sb="17" eb="19">
      <t>イジョウ</t>
    </rPh>
    <phoneticPr fontId="2"/>
  </si>
  <si>
    <t>５．2020年合格目標で受講したコースの「カリキュラム」で良かった点【150字以上】</t>
    <rPh sb="6" eb="7">
      <t>ネン</t>
    </rPh>
    <rPh sb="7" eb="9">
      <t>ゴウカク</t>
    </rPh>
    <rPh sb="9" eb="11">
      <t>モクヒョウ</t>
    </rPh>
    <rPh sb="12" eb="14">
      <t>ジュコウ</t>
    </rPh>
    <rPh sb="29" eb="30">
      <t>ヨ</t>
    </rPh>
    <rPh sb="33" eb="34">
      <t>テン</t>
    </rPh>
    <rPh sb="38" eb="39">
      <t>ジ</t>
    </rPh>
    <rPh sb="39" eb="41">
      <t>イジョウ</t>
    </rPh>
    <phoneticPr fontId="2"/>
  </si>
  <si>
    <t>６．2020年合格目標で受講したコースの「教材」で良かった点【150字以上】</t>
    <rPh sb="6" eb="7">
      <t>ネン</t>
    </rPh>
    <rPh sb="7" eb="9">
      <t>ゴウカク</t>
    </rPh>
    <rPh sb="9" eb="11">
      <t>モクヒョウ</t>
    </rPh>
    <rPh sb="12" eb="14">
      <t>ジュコウ</t>
    </rPh>
    <rPh sb="21" eb="23">
      <t>キョウザイ</t>
    </rPh>
    <rPh sb="25" eb="26">
      <t>ヨ</t>
    </rPh>
    <rPh sb="29" eb="30">
      <t>テン</t>
    </rPh>
    <rPh sb="34" eb="35">
      <t>ジ</t>
    </rPh>
    <rPh sb="35" eb="37">
      <t>イジョウ</t>
    </rPh>
    <phoneticPr fontId="2"/>
  </si>
  <si>
    <t>７．TAC「講師陣」の良かった点【100字以上】</t>
    <rPh sb="6" eb="9">
      <t>コウシジン</t>
    </rPh>
    <rPh sb="11" eb="12">
      <t>ヨ</t>
    </rPh>
    <rPh sb="15" eb="16">
      <t>テン</t>
    </rPh>
    <rPh sb="20" eb="21">
      <t>ジ</t>
    </rPh>
    <rPh sb="21" eb="23">
      <t>イジョウ</t>
    </rPh>
    <phoneticPr fontId="2"/>
  </si>
  <si>
    <t>ⅱ．①フォロー制度名</t>
    <rPh sb="7" eb="9">
      <t>セイド</t>
    </rPh>
    <rPh sb="9" eb="10">
      <t>メイ</t>
    </rPh>
    <phoneticPr fontId="2"/>
  </si>
  <si>
    <t>　　②良かった点・効果的な活用方法【100字以上】</t>
    <rPh sb="21" eb="22">
      <t>ジ</t>
    </rPh>
    <rPh sb="22" eb="24">
      <t>イジョウ</t>
    </rPh>
    <phoneticPr fontId="2"/>
  </si>
  <si>
    <t>ⅲ．①フォロー制度名</t>
    <rPh sb="7" eb="9">
      <t>セイド</t>
    </rPh>
    <rPh sb="9" eb="10">
      <t>メイ</t>
    </rPh>
    <phoneticPr fontId="2"/>
  </si>
  <si>
    <t>９．「公開模試」の効果的な活用方法</t>
    <rPh sb="3" eb="5">
      <t>コウカイ</t>
    </rPh>
    <rPh sb="5" eb="7">
      <t>モシ</t>
    </rPh>
    <rPh sb="9" eb="12">
      <t>コウカテキ</t>
    </rPh>
    <rPh sb="13" eb="15">
      <t>カツヨウ</t>
    </rPh>
    <rPh sb="15" eb="17">
      <t>ホウホウ</t>
    </rPh>
    <phoneticPr fontId="2"/>
  </si>
  <si>
    <t>　　②活用方法【150字以上】</t>
    <rPh sb="3" eb="5">
      <t>カツヨウ</t>
    </rPh>
    <rPh sb="5" eb="7">
      <t>ホウホウ</t>
    </rPh>
    <rPh sb="11" eb="12">
      <t>ジ</t>
    </rPh>
    <rPh sb="12" eb="14">
      <t>イジョウ</t>
    </rPh>
    <phoneticPr fontId="2"/>
  </si>
  <si>
    <t>ⅱ．①受験した模試名（1次・2次・チェック模試）</t>
    <rPh sb="3" eb="5">
      <t>ジュケン</t>
    </rPh>
    <rPh sb="7" eb="9">
      <t>モシ</t>
    </rPh>
    <rPh sb="9" eb="10">
      <t>メイ</t>
    </rPh>
    <rPh sb="12" eb="13">
      <t>ジ</t>
    </rPh>
    <rPh sb="15" eb="16">
      <t>ジ</t>
    </rPh>
    <rPh sb="21" eb="23">
      <t>モシ</t>
    </rPh>
    <phoneticPr fontId="2"/>
  </si>
  <si>
    <t>ⅲ．①受験した模試名（1次・2次・チェック模試）</t>
    <rPh sb="3" eb="5">
      <t>ジュケン</t>
    </rPh>
    <rPh sb="7" eb="9">
      <t>モシ</t>
    </rPh>
    <rPh sb="9" eb="10">
      <t>メイ</t>
    </rPh>
    <rPh sb="12" eb="13">
      <t>ジ</t>
    </rPh>
    <rPh sb="15" eb="16">
      <t>ジ</t>
    </rPh>
    <rPh sb="21" eb="23">
      <t>モシ</t>
    </rPh>
    <phoneticPr fontId="2"/>
  </si>
  <si>
    <t>１２．ズバリ！ 1次試験「私の合格の秘訣！」（学習方法、弱点克服法など）【250字以上】</t>
    <rPh sb="9" eb="10">
      <t>ジ</t>
    </rPh>
    <rPh sb="10" eb="12">
      <t>シケン</t>
    </rPh>
    <rPh sb="13" eb="14">
      <t>ワタシ</t>
    </rPh>
    <rPh sb="15" eb="17">
      <t>ゴウカク</t>
    </rPh>
    <rPh sb="18" eb="20">
      <t>ヒケツ</t>
    </rPh>
    <rPh sb="23" eb="25">
      <t>ガクシュウ</t>
    </rPh>
    <rPh sb="25" eb="27">
      <t>ホウホウ</t>
    </rPh>
    <rPh sb="28" eb="30">
      <t>ジャクテン</t>
    </rPh>
    <rPh sb="30" eb="32">
      <t>コクフク</t>
    </rPh>
    <rPh sb="32" eb="33">
      <t>ホウ</t>
    </rPh>
    <rPh sb="40" eb="41">
      <t>ジ</t>
    </rPh>
    <rPh sb="41" eb="43">
      <t>イジョウ</t>
    </rPh>
    <phoneticPr fontId="2"/>
  </si>
  <si>
    <t>１３．ズバリ！ 2次試験「私の合格の秘訣！」（学習方法、弱点克服法など）【250字以上】</t>
    <rPh sb="9" eb="10">
      <t>ジ</t>
    </rPh>
    <rPh sb="10" eb="12">
      <t>シケン</t>
    </rPh>
    <rPh sb="13" eb="14">
      <t>ワタシ</t>
    </rPh>
    <rPh sb="15" eb="17">
      <t>ゴウカク</t>
    </rPh>
    <rPh sb="18" eb="20">
      <t>ヒケツ</t>
    </rPh>
    <rPh sb="23" eb="25">
      <t>ガクシュウ</t>
    </rPh>
    <rPh sb="25" eb="27">
      <t>ホウホウ</t>
    </rPh>
    <rPh sb="28" eb="30">
      <t>ジャクテン</t>
    </rPh>
    <rPh sb="30" eb="32">
      <t>コクフク</t>
    </rPh>
    <rPh sb="32" eb="33">
      <t>ホウ</t>
    </rPh>
    <rPh sb="40" eb="41">
      <t>ジ</t>
    </rPh>
    <rPh sb="41" eb="43">
      <t>イジョウ</t>
    </rPh>
    <phoneticPr fontId="2"/>
  </si>
  <si>
    <t>１４．これから診断士の学習をされる方へのメッセージ【50字以上】</t>
    <rPh sb="7" eb="10">
      <t>シンダンシ</t>
    </rPh>
    <rPh sb="11" eb="13">
      <t>ガクシュウ</t>
    </rPh>
    <rPh sb="17" eb="18">
      <t>カタ</t>
    </rPh>
    <rPh sb="28" eb="29">
      <t>ジ</t>
    </rPh>
    <rPh sb="29" eb="31">
      <t>イジョウ</t>
    </rPh>
    <phoneticPr fontId="2"/>
  </si>
  <si>
    <t>総文字数</t>
    <rPh sb="0" eb="1">
      <t>ソウ</t>
    </rPh>
    <rPh sb="1" eb="3">
      <t>モジ</t>
    </rPh>
    <rPh sb="3" eb="4">
      <t>スウ</t>
    </rPh>
    <phoneticPr fontId="2"/>
  </si>
  <si>
    <t>字</t>
    <rPh sb="0" eb="1">
      <t>ジ</t>
    </rPh>
    <phoneticPr fontId="2"/>
  </si>
  <si>
    <t>ⅱ．①オプション講座名（1次）</t>
    <rPh sb="8" eb="10">
      <t>コウザ</t>
    </rPh>
    <rPh sb="10" eb="11">
      <t>メイ</t>
    </rPh>
    <phoneticPr fontId="2"/>
  </si>
  <si>
    <t>ⅲ．①オプション講座名（1次）</t>
    <rPh sb="8" eb="10">
      <t>コウザ</t>
    </rPh>
    <rPh sb="10" eb="11">
      <t>メイ</t>
    </rPh>
    <phoneticPr fontId="2"/>
  </si>
  <si>
    <t>ⅱ．①オプション講座名（2次）</t>
    <rPh sb="8" eb="10">
      <t>コウザ</t>
    </rPh>
    <rPh sb="10" eb="11">
      <t>メイ</t>
    </rPh>
    <phoneticPr fontId="2"/>
  </si>
  <si>
    <t>ⅲ．①オプション講座名（2次）</t>
    <rPh sb="8" eb="10">
      <t>コウザ</t>
    </rPh>
    <rPh sb="10" eb="11">
      <t>メイ</t>
    </rPh>
    <phoneticPr fontId="2"/>
  </si>
  <si>
    <t>字以上</t>
    <rPh sb="0" eb="1">
      <t>ジ</t>
    </rPh>
    <rPh sb="1" eb="3">
      <t>イジョウ</t>
    </rPh>
    <phoneticPr fontId="2"/>
  </si>
  <si>
    <t>ー</t>
    <phoneticPr fontId="2"/>
  </si>
  <si>
    <t>各フォロー制度</t>
    <phoneticPr fontId="2"/>
  </si>
  <si>
    <t>各模試</t>
    <phoneticPr fontId="2"/>
  </si>
  <si>
    <t>各オプション</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</si>
  <si>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</si>
  <si>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</si>
  <si>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</si>
  <si>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</si>
  <si>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</si>
  <si>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</si>
  <si>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</si>
  <si>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</si>
  <si>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</si>
  <si>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</si>
  <si>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</si>
  <si>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</si>
  <si>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</si>
  <si>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</si>
  <si>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≪このシートは以上です。上記に ご同意いただける方は、次のシートへお進みください。≫</t>
    <rPh sb="7" eb="9">
      <t>イジョウ</t>
    </rPh>
    <rPh sb="12" eb="14">
      <t>ジョウキ</t>
    </rPh>
    <rPh sb="17" eb="19">
      <t>ドウイ</t>
    </rPh>
    <rPh sb="24" eb="25">
      <t>カタ</t>
    </rPh>
    <rPh sb="27" eb="28">
      <t>ツギ</t>
    </rPh>
    <rPh sb="34" eb="35">
      <t>スス</t>
    </rPh>
    <phoneticPr fontId="2"/>
  </si>
  <si>
    <t>≪ 項目２～１４の文字数について ≫
指定の文字数以上、かつ 全体で3000字以上になるようにお願いいたします。</t>
    <rPh sb="2" eb="4">
      <t>コウモク</t>
    </rPh>
    <rPh sb="9" eb="12">
      <t>モジスウ</t>
    </rPh>
    <rPh sb="19" eb="21">
      <t>シテイ</t>
    </rPh>
    <rPh sb="22" eb="25">
      <t>モジスウ</t>
    </rPh>
    <rPh sb="25" eb="27">
      <t>イジョウ</t>
    </rPh>
    <rPh sb="31" eb="33">
      <t>ゼンタイ</t>
    </rPh>
    <rPh sb="38" eb="39">
      <t>ジ</t>
    </rPh>
    <rPh sb="39" eb="41">
      <t>イジョウ</t>
    </rPh>
    <rPh sb="48" eb="49">
      <t>ネガ</t>
    </rPh>
    <phoneticPr fontId="2"/>
  </si>
  <si>
    <r>
      <t xml:space="preserve">★ </t>
    </r>
    <r>
      <rPr>
        <b/>
        <sz val="16"/>
        <color rgb="FFC00000"/>
        <rFont val="メイリオ"/>
        <family val="3"/>
        <charset val="128"/>
      </rPr>
      <t>指定の文字数以上</t>
    </r>
    <r>
      <rPr>
        <b/>
        <sz val="16"/>
        <rFont val="メイリオ"/>
        <family val="3"/>
        <charset val="128"/>
      </rPr>
      <t xml:space="preserve">、かつ </t>
    </r>
    <r>
      <rPr>
        <b/>
        <sz val="16"/>
        <color rgb="FFC00000"/>
        <rFont val="メイリオ"/>
        <family val="3"/>
        <charset val="128"/>
      </rPr>
      <t>全体で3000字以上</t>
    </r>
    <r>
      <rPr>
        <b/>
        <sz val="16"/>
        <rFont val="メイリオ"/>
        <family val="3"/>
        <charset val="128"/>
      </rPr>
      <t>でお願いいたします</t>
    </r>
    <phoneticPr fontId="2"/>
  </si>
  <si>
    <r>
      <t>（指定の文字数より</t>
    </r>
    <r>
      <rPr>
        <b/>
        <sz val="16"/>
        <color rgb="FFC00000"/>
        <rFont val="メイリオ"/>
        <family val="3"/>
        <charset val="128"/>
      </rPr>
      <t>少ない場合</t>
    </r>
    <r>
      <rPr>
        <b/>
        <sz val="16"/>
        <rFont val="メイリオ"/>
        <family val="3"/>
        <charset val="128"/>
      </rPr>
      <t>、文字数欄の</t>
    </r>
    <r>
      <rPr>
        <b/>
        <sz val="16"/>
        <color rgb="FFC00000"/>
        <rFont val="メイリオ"/>
        <family val="3"/>
        <charset val="128"/>
      </rPr>
      <t>背景＆文字が赤く</t>
    </r>
    <r>
      <rPr>
        <b/>
        <sz val="16"/>
        <rFont val="メイリオ"/>
        <family val="3"/>
        <charset val="128"/>
      </rPr>
      <t>なります）</t>
    </r>
    <rPh sb="1" eb="3">
      <t>シテイ</t>
    </rPh>
    <rPh sb="4" eb="7">
      <t>モジスウ</t>
    </rPh>
    <rPh sb="9" eb="10">
      <t>スク</t>
    </rPh>
    <rPh sb="12" eb="14">
      <t>バアイ</t>
    </rPh>
    <rPh sb="15" eb="18">
      <t>モジスウ</t>
    </rPh>
    <rPh sb="18" eb="19">
      <t>ラン</t>
    </rPh>
    <rPh sb="20" eb="22">
      <t>ハイケイ</t>
    </rPh>
    <rPh sb="23" eb="25">
      <t>モジ</t>
    </rPh>
    <rPh sb="26" eb="27">
      <t>アカ</t>
    </rPh>
    <phoneticPr fontId="2"/>
  </si>
  <si>
    <r>
      <t>皆様からいただきました「合格者体験記」は、TAC㈱のパンフレット・ホームページ等の各種販促物へ掲載させていただきます。
「個人情報の取扱い＆著作権についての同意」シートにある【個人情報の取扱いについて】【著作権について】をご確認のうえ、ご署名ください。</t>
    </r>
    <r>
      <rPr>
        <b/>
        <sz val="14"/>
        <rFont val="メイリオ"/>
        <family val="3"/>
        <charset val="128"/>
      </rPr>
      <t>謝礼の進呈は「個人情報の取扱い＆著作権についての同意」シートに ご署名いただいた方に限らせていただきます。</t>
    </r>
    <rPh sb="0" eb="1">
      <t>ミナ</t>
    </rPh>
    <rPh sb="1" eb="2">
      <t>サマ</t>
    </rPh>
    <rPh sb="12" eb="15">
      <t>ゴウカクシャ</t>
    </rPh>
    <rPh sb="15" eb="18">
      <t>タイケンキ</t>
    </rPh>
    <rPh sb="39" eb="40">
      <t>トウ</t>
    </rPh>
    <rPh sb="41" eb="43">
      <t>カクシュ</t>
    </rPh>
    <rPh sb="43" eb="45">
      <t>ハンソク</t>
    </rPh>
    <rPh sb="45" eb="46">
      <t>ブツ</t>
    </rPh>
    <rPh sb="47" eb="49">
      <t>ケイサイ</t>
    </rPh>
    <rPh sb="88" eb="90">
      <t>コジン</t>
    </rPh>
    <rPh sb="90" eb="92">
      <t>ジョウホウ</t>
    </rPh>
    <rPh sb="93" eb="95">
      <t>トリアツカ</t>
    </rPh>
    <rPh sb="102" eb="105">
      <t>チョサクケン</t>
    </rPh>
    <rPh sb="112" eb="114">
      <t>カクニン</t>
    </rPh>
    <rPh sb="120" eb="122">
      <t>ショメイ</t>
    </rPh>
    <phoneticPr fontId="2"/>
  </si>
  <si>
    <t>８．フォロー制度で良かった点
　　①フォロー制度名、②良かった点・効果的な活用法　　</t>
    <rPh sb="6" eb="8">
      <t>セイド</t>
    </rPh>
    <rPh sb="9" eb="10">
      <t>ヨ</t>
    </rPh>
    <rPh sb="13" eb="14">
      <t>テン</t>
    </rPh>
    <rPh sb="22" eb="24">
      <t>セイド</t>
    </rPh>
    <rPh sb="24" eb="25">
      <t>メイ</t>
    </rPh>
    <rPh sb="27" eb="28">
      <t>ヨ</t>
    </rPh>
    <rPh sb="31" eb="32">
      <t>テン</t>
    </rPh>
    <rPh sb="33" eb="36">
      <t>コウカテキ</t>
    </rPh>
    <rPh sb="37" eb="40">
      <t>カツヨウホウ</t>
    </rPh>
    <phoneticPr fontId="2"/>
  </si>
  <si>
    <r>
      <t>ⅰ．①オプション講座名（2次）※</t>
    </r>
    <r>
      <rPr>
        <b/>
        <sz val="14"/>
        <color rgb="FFC00000"/>
        <rFont val="メイリオ"/>
        <family val="3"/>
        <charset val="128"/>
      </rPr>
      <t>受講されなかった方は「受講せず」</t>
    </r>
    <r>
      <rPr>
        <b/>
        <sz val="14"/>
        <color theme="1"/>
        <rFont val="メイリオ"/>
        <family val="3"/>
        <charset val="128"/>
      </rPr>
      <t>を選択して、</t>
    </r>
    <r>
      <rPr>
        <b/>
        <sz val="14"/>
        <color rgb="FFC00000"/>
        <rFont val="メイリオ"/>
        <family val="3"/>
        <charset val="128"/>
      </rPr>
      <t>項目１2へ</t>
    </r>
    <r>
      <rPr>
        <b/>
        <sz val="14"/>
        <color theme="1"/>
        <rFont val="メイリオ"/>
        <family val="3"/>
        <charset val="128"/>
      </rPr>
      <t>。</t>
    </r>
    <rPh sb="8" eb="10">
      <t>コウザ</t>
    </rPh>
    <rPh sb="10" eb="11">
      <t>メイ</t>
    </rPh>
    <rPh sb="13" eb="14">
      <t>ジ</t>
    </rPh>
    <phoneticPr fontId="2"/>
  </si>
  <si>
    <r>
      <t>ⅰ．①オプション講座名（1次）※</t>
    </r>
    <r>
      <rPr>
        <b/>
        <sz val="14"/>
        <color rgb="FFC00000"/>
        <rFont val="メイリオ"/>
        <family val="3"/>
        <charset val="128"/>
      </rPr>
      <t>受講されなかった方は「受講せず」</t>
    </r>
    <r>
      <rPr>
        <b/>
        <sz val="14"/>
        <color theme="1"/>
        <rFont val="メイリオ"/>
        <family val="3"/>
        <charset val="128"/>
      </rPr>
      <t>を選択して、</t>
    </r>
    <r>
      <rPr>
        <b/>
        <sz val="14"/>
        <color rgb="FFC00000"/>
        <rFont val="メイリオ"/>
        <family val="3"/>
        <charset val="128"/>
      </rPr>
      <t>項目１１へ</t>
    </r>
    <r>
      <rPr>
        <b/>
        <sz val="14"/>
        <color theme="1"/>
        <rFont val="メイリオ"/>
        <family val="3"/>
        <charset val="128"/>
      </rPr>
      <t>。</t>
    </r>
    <rPh sb="8" eb="10">
      <t>コウザ</t>
    </rPh>
    <rPh sb="10" eb="11">
      <t>メイ</t>
    </rPh>
    <rPh sb="13" eb="14">
      <t>ジ</t>
    </rPh>
    <rPh sb="16" eb="18">
      <t>ジュコウ</t>
    </rPh>
    <rPh sb="27" eb="29">
      <t>ジュコウ</t>
    </rPh>
    <rPh sb="38" eb="40">
      <t>コウモク</t>
    </rPh>
    <phoneticPr fontId="2"/>
  </si>
  <si>
    <r>
      <t>ⅰ．①受験した模試名（1次・2次・チェック模試）※</t>
    </r>
    <r>
      <rPr>
        <b/>
        <sz val="14"/>
        <color rgb="FFC00000"/>
        <rFont val="メイリオ"/>
        <family val="3"/>
        <charset val="128"/>
      </rPr>
      <t>受験されなかった方は「受験せず」</t>
    </r>
    <r>
      <rPr>
        <b/>
        <sz val="14"/>
        <color theme="1"/>
        <rFont val="メイリオ"/>
        <family val="3"/>
        <charset val="128"/>
      </rPr>
      <t>を選択して、</t>
    </r>
    <r>
      <rPr>
        <b/>
        <sz val="14"/>
        <color rgb="FFC00000"/>
        <rFont val="メイリオ"/>
        <family val="3"/>
        <charset val="128"/>
      </rPr>
      <t>項目１０へ</t>
    </r>
    <r>
      <rPr>
        <b/>
        <sz val="14"/>
        <color theme="1"/>
        <rFont val="メイリオ"/>
        <family val="3"/>
        <charset val="128"/>
      </rPr>
      <t>。</t>
    </r>
    <rPh sb="3" eb="5">
      <t>ジュケン</t>
    </rPh>
    <rPh sb="7" eb="9">
      <t>モシ</t>
    </rPh>
    <rPh sb="9" eb="10">
      <t>メイ</t>
    </rPh>
    <rPh sb="12" eb="13">
      <t>ジ</t>
    </rPh>
    <rPh sb="15" eb="16">
      <t>ジ</t>
    </rPh>
    <rPh sb="21" eb="23">
      <t>モシ</t>
    </rPh>
    <rPh sb="25" eb="27">
      <t>ジュケン</t>
    </rPh>
    <rPh sb="36" eb="38">
      <t>ジュケン</t>
    </rPh>
    <rPh sb="42" eb="44">
      <t>センタク</t>
    </rPh>
    <rPh sb="47" eb="49">
      <t>コウモク</t>
    </rPh>
    <phoneticPr fontId="2"/>
  </si>
  <si>
    <r>
      <t>ⅰ．①フォロー制度名　※</t>
    </r>
    <r>
      <rPr>
        <b/>
        <sz val="14"/>
        <color rgb="FFC00000"/>
        <rFont val="メイリオ"/>
        <family val="3"/>
        <charset val="128"/>
      </rPr>
      <t>利用されなかった方は「利用せず」</t>
    </r>
    <r>
      <rPr>
        <b/>
        <sz val="14"/>
        <color theme="1"/>
        <rFont val="メイリオ"/>
        <family val="3"/>
        <charset val="128"/>
      </rPr>
      <t>を選択して、</t>
    </r>
    <r>
      <rPr>
        <b/>
        <sz val="14"/>
        <color rgb="FFC00000"/>
        <rFont val="メイリオ"/>
        <family val="3"/>
        <charset val="128"/>
      </rPr>
      <t>項目９へ</t>
    </r>
    <r>
      <rPr>
        <b/>
        <sz val="14"/>
        <color theme="1"/>
        <rFont val="メイリオ"/>
        <family val="3"/>
        <charset val="128"/>
      </rPr>
      <t>。</t>
    </r>
    <rPh sb="7" eb="9">
      <t>セイド</t>
    </rPh>
    <rPh sb="9" eb="10">
      <t>メイ</t>
    </rPh>
    <rPh sb="29" eb="31">
      <t>センタク</t>
    </rPh>
    <rPh sb="34" eb="36">
      <t>コウモク</t>
    </rPh>
    <phoneticPr fontId="2"/>
  </si>
  <si>
    <t>１１．「2020年合格目標 2次オプション講座」を受講した方は教えてください。(2次事例Ⅳ特訓、2次最重要論点チェックゼミなど）
　　　　①オプション講座名、②受講理由、③良かった点・効果的な活用法</t>
    <rPh sb="15" eb="16">
      <t>ジ</t>
    </rPh>
    <phoneticPr fontId="2"/>
  </si>
  <si>
    <t>１０．「2020年合格目標 1次オプション講座」を受講した方は教えてください。(1次重要過去問チェックゼミ、「法改正」ゼミなど）
　　　　①オプション講座名、②受講理由、③良かった点・効果的な活用法</t>
    <phoneticPr fontId="2"/>
  </si>
  <si>
    <t xml:space="preserve">          ★氏　名  </t>
    <rPh sb="11" eb="12">
      <t>シ</t>
    </rPh>
    <rPh sb="13" eb="14">
      <t>ナ</t>
    </rPh>
    <phoneticPr fontId="2"/>
  </si>
  <si>
    <t xml:space="preserve">          ★入力日</t>
    <rPh sb="11" eb="13">
      <t>ニュウリョク</t>
    </rPh>
    <rPh sb="13" eb="14">
      <t>ビ</t>
    </rPh>
    <phoneticPr fontId="2"/>
  </si>
  <si>
    <t>≪このシートは以上です。「シート１」へ お進みください。≫</t>
    <rPh sb="7" eb="9">
      <t>イジョウ</t>
    </rPh>
    <rPh sb="21" eb="22">
      <t>スス</t>
    </rPh>
    <phoneticPr fontId="2"/>
  </si>
  <si>
    <r>
      <t>≪ 以上となります。ご協力ありがとうございました。≫</t>
    </r>
    <r>
      <rPr>
        <b/>
        <sz val="16"/>
        <color rgb="FFC00000"/>
        <rFont val="メイリオ"/>
        <family val="3"/>
        <charset val="128"/>
      </rPr>
      <t xml:space="preserve">
（入力漏れ等がある場合、謝礼進呈の対象とはなりませんのでご了承ください）</t>
    </r>
    <rPh sb="2" eb="4">
      <t>イジョウ</t>
    </rPh>
    <rPh sb="11" eb="13">
      <t>キョウリョク</t>
    </rPh>
    <phoneticPr fontId="2"/>
  </si>
  <si>
    <t>★ 黄色の箇所に ご入力ください ★
オレンジ色の箇所（ドロップダウンリスト）は、選択肢からお選びください</t>
    <phoneticPr fontId="2"/>
  </si>
  <si>
    <t>★ 黄色の箇所に ご入力ください ★
オレンジ色の箇所（ドロップダウンリスト）は、選択肢からお選びください</t>
    <rPh sb="5" eb="7">
      <t>カショ</t>
    </rPh>
    <rPh sb="23" eb="24">
      <t>イロ</t>
    </rPh>
    <rPh sb="25" eb="27">
      <t>カショ</t>
    </rPh>
    <phoneticPr fontId="2"/>
  </si>
  <si>
    <r>
      <t xml:space="preserve">≪このシートは以上です。「シート２」へ お進みください。≫
</t>
    </r>
    <r>
      <rPr>
        <b/>
        <sz val="16"/>
        <color rgb="FFC00000"/>
        <rFont val="メイリオ"/>
        <family val="3"/>
        <charset val="128"/>
      </rPr>
      <t>（入力漏れ等がある場合、謝礼進呈の対象とはなりませんのでご了承ください）</t>
    </r>
    <rPh sb="7" eb="9">
      <t>イジョウ</t>
    </rPh>
    <rPh sb="21" eb="22">
      <t>スス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</si>
</sst>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4"/>
      <color theme="1"/>
      <name val="メイリオ"/>
      <family val="2"/>
      <charset val="128"/>
    </font>
    <font>
      <sz val="11"/>
      <color theme="1"/>
      <name val="ＭＳ Ｐゴシック"/>
      <family val="2"/>
      <charset val="128"/>
      <scheme val="minor"/>
    </font>
    <font>
      <sz val="7"/>
      <name val="メイリオ"/>
      <family val="2"/>
      <charset val="128"/>
    </font>
    <font>
      <sz val="16"/>
      <color theme="1"/>
      <name val="メイリオ"/>
      <family val="2"/>
      <charset val="128"/>
    </font>
    <font>
      <sz val="16"/>
      <color theme="1"/>
      <name val="メイリオ"/>
      <family val="3"/>
      <charset val="128"/>
    </font>
    <font>
      <sz val="12"/>
      <color theme="1"/>
      <name val="メイリオ"/>
      <family val="2"/>
      <charset val="128"/>
    </font>
    <font>
      <sz val="12"/>
      <color theme="1"/>
      <name val="メイリオ"/>
      <family val="3"/>
      <charset val="128"/>
    </font>
    <font>
      <sz val="14"/>
      <color theme="1"/>
      <name val="メイリオ"/>
      <family val="3"/>
      <charset val="128"/>
    </font>
    <font>
      <b/>
      <sz val="14"/>
      <color theme="1"/>
      <name val="メイリオ"/>
      <family val="3"/>
      <charset val="128"/>
    </font>
    <font>
      <b/>
      <sz val="16"/>
      <color theme="1"/>
      <name val="メイリオ"/>
      <family val="3"/>
      <charset val="128"/>
    </font>
    <font>
      <b/>
      <sz val="16"/>
      <color rgb="FFC00000"/>
      <name val="メイリオ"/>
      <family val="3"/>
      <charset val="128"/>
    </font>
    <font>
      <b/>
      <sz val="12"/>
      <color theme="1"/>
      <name val="メイリオ"/>
      <family val="3"/>
      <charset val="128"/>
    </font>
    <font>
      <b/>
      <sz val="14"/>
      <color rgb="FFC00000"/>
      <name val="メイリオ"/>
      <family val="3"/>
      <charset val="128"/>
    </font>
    <font>
      <sz val="14"/>
      <name val="メイリオ"/>
      <family val="3"/>
      <charset val="128"/>
    </font>
    <font>
      <u/>
      <sz val="14"/>
      <color theme="10"/>
      <name val="メイリオ"/>
      <family val="2"/>
      <charset val="128"/>
    </font>
    <font>
      <b/>
      <sz val="14"/>
      <name val="メイリオ"/>
      <family val="3"/>
      <charset val="128"/>
    </font>
    <font>
      <b/>
      <sz val="16"/>
      <name val="メイリオ"/>
      <family val="3"/>
      <charset val="128"/>
    </font>
    <font>
      <b/>
      <sz val="16"/>
      <color theme="3"/>
      <name val="メイリオ"/>
      <family val="3"/>
      <charset val="128"/>
    </font>
    <font>
      <b/>
      <sz val="20"/>
      <color theme="3"/>
      <name val="メイリオ"/>
      <family val="3"/>
      <charset val="128"/>
    </font>
    <font>
      <b/>
      <sz val="16"/>
      <color theme="5"/>
      <name val="メイリオ"/>
      <family val="3"/>
      <charset val="128"/>
    </font>
    <font>
      <b/>
      <sz val="14"/>
      <color theme="5"/>
      <name val="メイリオ"/>
      <family val="3"/>
      <charset val="128"/>
    </font>
    <font>
      <sz val="11"/>
      <color theme="1"/>
      <name val="メイリオ"/>
      <family val="3"/>
      <charset val="128"/>
    </font>
    <font>
      <b/>
      <sz val="14"/>
      <color theme="0"/>
      <name val="メイリオ"/>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1" tint="0.499984740745262"/>
        <bgColor indexed="64"/>
      </patternFill>
    </fill>
  </fills>
  <borders count="2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 fillId="0" borderId="0">
      <alignment vertical="center"/>
    </xf>
  </cellStyleXfs>
  <cellXfs count="170">
    <xf numFmtId="0" fontId="0" fillId="0" borderId="0" xfId="0">
      <alignment vertical="center"/>
    </xf>
    <xf numFmtId="0" fontId="6"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vertical="center"/>
    </xf>
    <xf numFmtId="0" fontId="7"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pplyAlignment="1">
      <alignment vertical="center"/>
    </xf>
    <xf numFmtId="0" fontId="8" fillId="0" borderId="0" xfId="0" applyFont="1">
      <alignment vertical="center"/>
    </xf>
    <xf numFmtId="0" fontId="0" fillId="0" borderId="0" xfId="0" applyFill="1" applyBorder="1" applyAlignment="1">
      <alignment horizontal="right" vertical="center"/>
    </xf>
    <xf numFmtId="0" fontId="8" fillId="0" borderId="0" xfId="0" applyFont="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horizontal="righ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Fill="1" applyBorder="1">
      <alignment vertical="center"/>
    </xf>
    <xf numFmtId="0" fontId="11" fillId="0" borderId="0" xfId="0" applyFont="1" applyFill="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Fill="1" applyBorder="1" applyAlignment="1">
      <alignment vertical="center"/>
    </xf>
    <xf numFmtId="0" fontId="11" fillId="0" borderId="0" xfId="0" applyFont="1" applyFill="1" applyAlignment="1">
      <alignment horizontal="right" vertical="center"/>
    </xf>
    <xf numFmtId="0" fontId="11" fillId="0" borderId="0" xfId="0" applyFont="1" applyAlignment="1">
      <alignment vertical="center" wrapText="1"/>
    </xf>
    <xf numFmtId="0" fontId="11" fillId="0" borderId="0" xfId="0" applyFont="1" applyBorder="1">
      <alignment vertical="center"/>
    </xf>
    <xf numFmtId="0" fontId="8" fillId="0" borderId="0" xfId="0" applyFont="1" applyFill="1" applyBorder="1">
      <alignment vertical="center"/>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8" fillId="0" borderId="0" xfId="0" applyFont="1" applyFill="1" applyBorder="1" applyAlignment="1">
      <alignment horizontal="left" vertical="center"/>
    </xf>
    <xf numFmtId="0" fontId="5" fillId="3" borderId="7" xfId="0" applyFont="1" applyFill="1" applyBorder="1" applyProtection="1">
      <alignment vertical="center"/>
      <protection locked="0"/>
    </xf>
    <xf numFmtId="0" fontId="6" fillId="0" borderId="0" xfId="0" applyFont="1" applyAlignment="1">
      <alignment horizontal="center" vertical="center" wrapText="1"/>
    </xf>
    <xf numFmtId="0" fontId="7" fillId="0" borderId="0" xfId="0" applyFont="1" applyBorder="1" applyAlignment="1">
      <alignment horizontal="left" vertical="top" wrapText="1" indent="1"/>
    </xf>
    <xf numFmtId="0" fontId="7" fillId="0" borderId="0" xfId="0" applyFont="1" applyBorder="1" applyAlignment="1">
      <alignment horizontal="center" vertical="top" wrapText="1"/>
    </xf>
    <xf numFmtId="0" fontId="7" fillId="0" borderId="0" xfId="0" applyFont="1" applyAlignment="1">
      <alignment horizontal="right" vertical="center"/>
    </xf>
    <xf numFmtId="0" fontId="7" fillId="0" borderId="0" xfId="0" applyFont="1">
      <alignment vertical="center"/>
    </xf>
    <xf numFmtId="0" fontId="0" fillId="4" borderId="7" xfId="0"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0" fillId="0" borderId="0" xfId="0" applyProtection="1">
      <alignment vertical="center"/>
    </xf>
    <xf numFmtId="0" fontId="5" fillId="0" borderId="19" xfId="0" applyFont="1" applyBorder="1" applyAlignment="1" applyProtection="1">
      <alignment horizontal="left" vertical="center"/>
    </xf>
    <xf numFmtId="0" fontId="7" fillId="0" borderId="0" xfId="0" applyFont="1" applyAlignment="1">
      <alignment vertical="center" wrapText="1"/>
    </xf>
    <xf numFmtId="0" fontId="8" fillId="0" borderId="0" xfId="0" applyFont="1" applyAlignment="1">
      <alignment horizontal="right"/>
    </xf>
    <xf numFmtId="0" fontId="8" fillId="0" borderId="0" xfId="0" applyFont="1" applyAlignment="1"/>
    <xf numFmtId="0" fontId="8" fillId="0" borderId="0" xfId="0" applyFont="1" applyAlignment="1">
      <alignment horizontal="left"/>
    </xf>
    <xf numFmtId="0" fontId="0" fillId="0" borderId="0" xfId="0" applyAlignment="1"/>
    <xf numFmtId="0" fontId="0" fillId="0" borderId="0" xfId="0" applyAlignment="1">
      <alignment wrapText="1"/>
    </xf>
    <xf numFmtId="0" fontId="0" fillId="0" borderId="0" xfId="0" applyFill="1" applyAlignment="1"/>
    <xf numFmtId="0" fontId="7" fillId="0" borderId="12" xfId="0" applyFont="1" applyBorder="1" applyAlignment="1">
      <alignment horizontal="left" vertical="center"/>
    </xf>
    <xf numFmtId="0" fontId="7" fillId="0" borderId="10" xfId="0" applyFont="1" applyBorder="1" applyAlignment="1">
      <alignment horizontal="right" vertical="center" wrapText="1"/>
    </xf>
    <xf numFmtId="0" fontId="7" fillId="0" borderId="24" xfId="0" applyFont="1" applyBorder="1" applyAlignment="1">
      <alignment horizontal="right" vertical="top" wrapText="1"/>
    </xf>
    <xf numFmtId="0" fontId="7" fillId="0" borderId="25" xfId="0" applyFont="1" applyBorder="1" applyAlignment="1">
      <alignment horizontal="left" vertical="top" wrapText="1"/>
    </xf>
    <xf numFmtId="0" fontId="13" fillId="0" borderId="24" xfId="0" applyFont="1" applyBorder="1" applyAlignment="1">
      <alignment horizontal="right" vertical="top" wrapText="1"/>
    </xf>
    <xf numFmtId="49" fontId="6" fillId="0" borderId="10" xfId="0" applyNumberFormat="1" applyFont="1" applyBorder="1" applyAlignment="1">
      <alignment horizontal="right" vertical="center" wrapText="1"/>
    </xf>
    <xf numFmtId="0" fontId="9" fillId="0" borderId="0" xfId="0" applyFont="1" applyFill="1" applyAlignment="1">
      <alignment horizontal="center" vertical="center" wrapText="1"/>
    </xf>
    <xf numFmtId="0" fontId="11" fillId="0" borderId="0" xfId="2" applyFont="1">
      <alignment vertical="center"/>
    </xf>
    <xf numFmtId="0" fontId="21" fillId="0" borderId="0" xfId="2" applyFont="1">
      <alignment vertical="center"/>
    </xf>
    <xf numFmtId="0" fontId="6" fillId="0" borderId="0" xfId="2" applyFont="1">
      <alignment vertical="center"/>
    </xf>
    <xf numFmtId="0" fontId="21" fillId="0" borderId="0" xfId="2" applyFont="1" applyProtection="1">
      <alignment vertical="center"/>
      <protection locked="0"/>
    </xf>
    <xf numFmtId="0" fontId="21" fillId="3" borderId="26" xfId="2" applyFont="1" applyFill="1" applyBorder="1">
      <alignment vertical="center"/>
    </xf>
    <xf numFmtId="0" fontId="8" fillId="0" borderId="0" xfId="0" applyFont="1" applyFill="1" applyAlignment="1">
      <alignment horizontal="center" vertical="center" wrapText="1"/>
    </xf>
    <xf numFmtId="0" fontId="14" fillId="0" borderId="20" xfId="1" applyBorder="1" applyAlignment="1" applyProtection="1">
      <alignment horizontal="right" vertical="center"/>
      <protection locked="0"/>
    </xf>
    <xf numFmtId="0" fontId="16" fillId="0" borderId="0" xfId="0" applyFont="1" applyFill="1" applyAlignment="1">
      <alignment horizontal="right" vertical="center" wrapText="1"/>
    </xf>
    <xf numFmtId="0" fontId="8" fillId="0" borderId="0" xfId="0" applyFont="1" applyAlignment="1">
      <alignment horizontal="right" vertical="center"/>
    </xf>
    <xf numFmtId="0" fontId="16" fillId="0" borderId="0" xfId="0" applyFont="1" applyFill="1" applyAlignment="1">
      <alignment horizontal="center" vertical="center"/>
    </xf>
    <xf numFmtId="0" fontId="8" fillId="0" borderId="0" xfId="0" applyFont="1" applyAlignment="1">
      <alignment horizontal="left" vertical="center"/>
    </xf>
    <xf numFmtId="0" fontId="11" fillId="0" borderId="14" xfId="0" applyFont="1" applyFill="1" applyBorder="1" applyAlignment="1">
      <alignment vertical="center" wrapText="1"/>
    </xf>
    <xf numFmtId="0" fontId="11" fillId="0" borderId="0" xfId="0" applyFont="1" applyFill="1" applyBorder="1" applyAlignment="1">
      <alignment vertical="center" wrapText="1"/>
    </xf>
    <xf numFmtId="0" fontId="0" fillId="0" borderId="0" xfId="0" applyFill="1" applyBorder="1" applyAlignment="1" applyProtection="1">
      <alignment vertical="center" wrapText="1"/>
    </xf>
    <xf numFmtId="0" fontId="0" fillId="0" borderId="0" xfId="0" applyFill="1" applyBorder="1" applyAlignment="1" applyProtection="1">
      <alignment vertical="center"/>
    </xf>
    <xf numFmtId="0" fontId="17" fillId="6" borderId="0" xfId="0" applyFont="1" applyFill="1" applyAlignment="1">
      <alignment horizontal="center" vertical="center"/>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3" fillId="0" borderId="0" xfId="0" applyFont="1" applyAlignment="1">
      <alignment horizontal="center" wrapText="1"/>
    </xf>
    <xf numFmtId="0" fontId="4" fillId="0" borderId="0" xfId="0" applyFont="1" applyAlignment="1">
      <alignment horizont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7" fillId="0" borderId="0" xfId="0" applyFont="1" applyAlignment="1">
      <alignment vertical="center" wrapText="1"/>
    </xf>
    <xf numFmtId="0" fontId="4" fillId="3" borderId="7" xfId="0" applyFont="1" applyFill="1" applyBorder="1" applyAlignment="1" applyProtection="1">
      <alignment horizontal="center" vertical="center" wrapText="1"/>
      <protection locked="0"/>
    </xf>
    <xf numFmtId="14" fontId="4" fillId="3" borderId="7" xfId="0" applyNumberFormat="1" applyFont="1" applyFill="1" applyBorder="1" applyAlignment="1" applyProtection="1">
      <alignment horizontal="center" vertical="center" wrapText="1"/>
      <protection locked="0"/>
    </xf>
    <xf numFmtId="0" fontId="11" fillId="0" borderId="0" xfId="0" applyFont="1"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9" fillId="0" borderId="0" xfId="0" applyFont="1" applyAlignment="1">
      <alignment vertical="center"/>
    </xf>
    <xf numFmtId="49" fontId="6" fillId="0" borderId="21" xfId="0" applyNumberFormat="1" applyFont="1" applyBorder="1" applyAlignment="1">
      <alignment horizontal="right" vertical="center" wrapText="1"/>
    </xf>
    <xf numFmtId="49" fontId="6" fillId="0" borderId="24" xfId="0" applyNumberFormat="1" applyFont="1" applyBorder="1" applyAlignment="1">
      <alignment horizontal="right"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13" xfId="0" applyFont="1" applyBorder="1" applyAlignment="1">
      <alignment vertical="center" wrapText="1"/>
    </xf>
    <xf numFmtId="0" fontId="8" fillId="0" borderId="25" xfId="0" applyFont="1" applyBorder="1" applyAlignment="1">
      <alignment vertical="center" wrapText="1"/>
    </xf>
    <xf numFmtId="0" fontId="13" fillId="5" borderId="1" xfId="0" applyFont="1" applyFill="1" applyBorder="1" applyAlignment="1">
      <alignment vertical="top" wrapText="1"/>
    </xf>
    <xf numFmtId="0" fontId="13" fillId="5" borderId="2" xfId="0" applyFont="1" applyFill="1" applyBorder="1" applyAlignment="1">
      <alignment vertical="top" wrapText="1"/>
    </xf>
    <xf numFmtId="0" fontId="13" fillId="5" borderId="3" xfId="0" applyFont="1" applyFill="1" applyBorder="1" applyAlignment="1">
      <alignment vertical="top" wrapText="1"/>
    </xf>
    <xf numFmtId="0" fontId="19" fillId="5" borderId="15" xfId="0" applyFont="1" applyFill="1" applyBorder="1" applyAlignment="1">
      <alignment horizontal="center" wrapText="1"/>
    </xf>
    <xf numFmtId="0" fontId="19" fillId="5" borderId="16" xfId="0" applyFont="1" applyFill="1" applyBorder="1" applyAlignment="1">
      <alignment horizontal="center" wrapText="1"/>
    </xf>
    <xf numFmtId="0" fontId="19" fillId="5" borderId="17" xfId="0" applyFont="1" applyFill="1" applyBorder="1" applyAlignment="1">
      <alignment horizont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0" fontId="9" fillId="0" borderId="2" xfId="0" applyFont="1" applyBorder="1" applyAlignment="1">
      <alignment horizontal="center" vertical="center" wrapText="1"/>
    </xf>
    <xf numFmtId="0" fontId="7" fillId="0" borderId="0" xfId="0" applyFont="1" applyAlignment="1">
      <alignment horizontal="left" vertical="center" wrapText="1" indent="3"/>
    </xf>
    <xf numFmtId="0" fontId="20" fillId="0" borderId="13" xfId="0" applyFont="1" applyBorder="1" applyAlignment="1">
      <alignment horizont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3" fillId="0" borderId="13" xfId="0" applyFont="1" applyBorder="1" applyAlignment="1">
      <alignment vertical="center" wrapText="1"/>
    </xf>
    <xf numFmtId="0" fontId="13" fillId="0" borderId="25" xfId="0" applyFont="1" applyBorder="1" applyAlignment="1">
      <alignment vertical="center" wrapText="1"/>
    </xf>
    <xf numFmtId="0" fontId="8" fillId="0" borderId="13" xfId="0" applyFont="1" applyBorder="1" applyAlignment="1">
      <alignment horizontal="center" wrapText="1"/>
    </xf>
    <xf numFmtId="0" fontId="7" fillId="0" borderId="21" xfId="0" applyFont="1" applyBorder="1" applyAlignment="1">
      <alignment horizontal="center" wrapText="1"/>
    </xf>
    <xf numFmtId="0" fontId="7" fillId="0" borderId="23" xfId="0" applyFont="1" applyBorder="1" applyAlignment="1">
      <alignment horizont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1" xfId="0" applyFont="1" applyBorder="1" applyAlignment="1">
      <alignment horizontal="left" vertical="center" wrapText="1"/>
    </xf>
    <xf numFmtId="0" fontId="17" fillId="6" borderId="0" xfId="0" applyFont="1" applyFill="1" applyAlignment="1">
      <alignment horizontal="center" vertical="center" wrapText="1"/>
    </xf>
    <xf numFmtId="0" fontId="11" fillId="0" borderId="0" xfId="0" applyFont="1" applyAlignment="1">
      <alignment horizontal="left" vertical="center"/>
    </xf>
    <xf numFmtId="0" fontId="11" fillId="0" borderId="18" xfId="0" applyFont="1" applyBorder="1" applyAlignment="1">
      <alignment horizontal="left" vertical="center"/>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10" xfId="0" applyFont="1" applyFill="1" applyBorder="1" applyAlignment="1" applyProtection="1">
      <alignment vertical="center" wrapText="1"/>
      <protection locked="0"/>
    </xf>
    <xf numFmtId="0" fontId="5" fillId="3" borderId="11"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11" fillId="0" borderId="0" xfId="0" applyFont="1" applyBorder="1" applyAlignment="1">
      <alignment vertical="center"/>
    </xf>
    <xf numFmtId="0" fontId="5" fillId="4" borderId="7"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11" fillId="0" borderId="18" xfId="0" applyFont="1" applyBorder="1" applyAlignment="1">
      <alignment horizontal="left" vertical="center" wrapText="1"/>
    </xf>
    <xf numFmtId="0" fontId="9" fillId="6" borderId="0" xfId="0" applyFont="1" applyFill="1" applyAlignment="1">
      <alignment horizontal="center" vertical="center" wrapText="1"/>
    </xf>
    <xf numFmtId="49" fontId="0" fillId="3" borderId="7" xfId="0" applyNumberFormat="1" applyFont="1" applyFill="1" applyBorder="1" applyAlignment="1" applyProtection="1">
      <alignment horizontal="center" vertical="center"/>
      <protection locked="0"/>
    </xf>
    <xf numFmtId="14" fontId="0" fillId="3" borderId="7" xfId="0" applyNumberFormat="1" applyFont="1" applyFill="1" applyBorder="1" applyAlignment="1" applyProtection="1">
      <alignment horizontal="center" vertical="center"/>
      <protection locked="0"/>
    </xf>
    <xf numFmtId="0" fontId="22" fillId="7" borderId="0" xfId="0" applyFont="1" applyFill="1" applyAlignment="1">
      <alignment vertical="center"/>
    </xf>
    <xf numFmtId="0" fontId="16" fillId="0" borderId="0" xfId="0" applyFont="1" applyFill="1" applyAlignment="1">
      <alignment horizontal="center" wrapText="1"/>
    </xf>
    <xf numFmtId="0" fontId="8" fillId="0" borderId="0" xfId="0" applyFont="1" applyAlignment="1">
      <alignment horizontal="center"/>
    </xf>
    <xf numFmtId="0" fontId="0" fillId="3" borderId="7" xfId="0" applyFill="1" applyBorder="1" applyAlignment="1" applyProtection="1">
      <alignment horizontal="left" vertical="top" wrapText="1" indent="1"/>
      <protection locked="0"/>
    </xf>
    <xf numFmtId="0" fontId="9" fillId="6" borderId="0" xfId="0" applyFont="1" applyFill="1" applyAlignment="1">
      <alignment horizontal="center" vertical="center"/>
    </xf>
    <xf numFmtId="0" fontId="8" fillId="0" borderId="13" xfId="0" applyFont="1" applyFill="1" applyBorder="1" applyAlignment="1">
      <alignment horizontal="center" vertical="center"/>
    </xf>
    <xf numFmtId="0" fontId="0" fillId="4" borderId="7" xfId="0" applyFill="1" applyBorder="1" applyAlignment="1" applyProtection="1">
      <alignment horizontal="center" vertical="center" wrapText="1"/>
      <protection locked="0"/>
    </xf>
    <xf numFmtId="0" fontId="8" fillId="0" borderId="0" xfId="0" applyFont="1" applyFill="1" applyBorder="1" applyAlignment="1">
      <alignment vertical="center" wrapText="1"/>
    </xf>
    <xf numFmtId="0" fontId="8" fillId="0" borderId="0" xfId="0" applyFont="1" applyAlignment="1"/>
    <xf numFmtId="0" fontId="8" fillId="0" borderId="0" xfId="0" applyFont="1" applyAlignment="1">
      <alignment vertical="center"/>
    </xf>
    <xf numFmtId="0" fontId="0" fillId="0" borderId="0" xfId="0" applyAlignment="1">
      <alignment horizontal="center" vertical="center"/>
    </xf>
    <xf numFmtId="0" fontId="8" fillId="0" borderId="0" xfId="0" applyFont="1" applyBorder="1" applyAlignment="1"/>
    <xf numFmtId="0" fontId="0" fillId="3" borderId="10" xfId="0" applyFill="1" applyBorder="1" applyAlignment="1" applyProtection="1">
      <alignment horizontal="left" vertical="top" wrapText="1" indent="1"/>
      <protection locked="0"/>
    </xf>
    <xf numFmtId="0" fontId="0" fillId="3" borderId="11" xfId="0" applyFill="1" applyBorder="1" applyAlignment="1" applyProtection="1">
      <alignment horizontal="left" vertical="top" wrapText="1" indent="1"/>
      <protection locked="0"/>
    </xf>
    <xf numFmtId="0" fontId="0" fillId="3" borderId="12" xfId="0" applyFill="1" applyBorder="1" applyAlignment="1" applyProtection="1">
      <alignment horizontal="left" vertical="top" wrapText="1" indent="1"/>
      <protection locked="0"/>
    </xf>
    <xf numFmtId="0" fontId="0" fillId="4" borderId="0" xfId="0" applyFill="1" applyBorder="1" applyAlignment="1" applyProtection="1">
      <alignment vertical="center"/>
      <protection locked="0"/>
    </xf>
    <xf numFmtId="0" fontId="22" fillId="7" borderId="0" xfId="0" applyFont="1" applyFill="1" applyAlignment="1">
      <alignment vertical="center" wrapText="1"/>
    </xf>
    <xf numFmtId="0" fontId="16" fillId="0" borderId="0" xfId="0" applyFont="1" applyFill="1" applyAlignment="1">
      <alignment horizontal="right" vertical="center" wrapText="1"/>
    </xf>
    <xf numFmtId="0" fontId="8" fillId="0" borderId="0" xfId="0" applyFont="1" applyAlignment="1">
      <alignment horizontal="right" vertical="center"/>
    </xf>
    <xf numFmtId="0" fontId="16" fillId="0" borderId="0" xfId="0" applyFont="1" applyFill="1" applyAlignment="1">
      <alignment horizontal="center" vertical="center"/>
    </xf>
    <xf numFmtId="0" fontId="8" fillId="0" borderId="0" xfId="0" applyFont="1" applyAlignment="1">
      <alignment horizontal="left" vertical="center"/>
    </xf>
    <xf numFmtId="0" fontId="0" fillId="4" borderId="7" xfId="0" applyFill="1" applyBorder="1" applyAlignment="1" applyProtection="1">
      <alignment horizontal="left" vertical="center" wrapText="1"/>
      <protection locked="0"/>
    </xf>
    <xf numFmtId="0" fontId="0" fillId="0" borderId="0" xfId="0" applyAlignment="1">
      <alignment vertical="center"/>
    </xf>
    <xf numFmtId="49" fontId="7" fillId="3" borderId="7" xfId="0" applyNumberFormat="1" applyFont="1" applyFill="1" applyBorder="1" applyAlignment="1" applyProtection="1">
      <alignment horizontal="center" vertical="center"/>
      <protection locked="0"/>
    </xf>
  </cellXfs>
  <cellStyles count="3">
    <cellStyle name="ハイパーリンク" xfId="1" builtinId="8"/>
    <cellStyle name="標準" xfId="0" builtinId="0"/>
    <cellStyle name="標準 2" xfId="2" xr:uid="{2972F6F8-520F-482D-935E-5019629272CF}"/>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xdr:rowOff>
    </xdr:from>
    <xdr:to>
      <xdr:col>7</xdr:col>
      <xdr:colOff>28575</xdr:colOff>
      <xdr:row>20</xdr:row>
      <xdr:rowOff>38100</xdr:rowOff>
    </xdr:to>
    <xdr:sp macro="" textlink="">
      <xdr:nvSpPr>
        <xdr:cNvPr id="2" name="テキスト ボックス 1">
          <a:extLst>
            <a:ext uri="{FF2B5EF4-FFF2-40B4-BE49-F238E27FC236}">
              <a16:creationId xmlns:a16="http://schemas.microsoft.com/office/drawing/2014/main" id="{404E8562-F78C-43C5-82D3-1F719FAEDE32}"/>
            </a:ext>
          </a:extLst>
        </xdr:cNvPr>
        <xdr:cNvSpPr txBox="1"/>
      </xdr:nvSpPr>
      <xdr:spPr>
        <a:xfrm>
          <a:off x="123825" y="1"/>
          <a:ext cx="6858000" cy="5772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a:solidFill>
              <a:schemeClr val="dk1"/>
            </a:solidFill>
            <a:effectLst/>
            <a:latin typeface="+mn-lt"/>
            <a:ea typeface="+mn-ea"/>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このたびは、</a:t>
          </a:r>
          <a:r>
            <a:rPr lang="ja-JP" altLang="en-US" sz="1100">
              <a:solidFill>
                <a:schemeClr val="dk1"/>
              </a:solidFill>
              <a:effectLst/>
              <a:latin typeface="メイリオ" panose="020B0604030504040204" pitchFamily="50" charset="-128"/>
              <a:ea typeface="メイリオ" panose="020B0604030504040204" pitchFamily="50" charset="-128"/>
              <a:cs typeface="+mn-cs"/>
            </a:rPr>
            <a:t>中小企業診断士試験に合格、誠におめでとうございます。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また、合格体験記のご執筆にご協力を賜りまして誠にありがとうございます。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下記手順にて作成、ご提供くださいますようお願い申し上げます。</a:t>
          </a:r>
          <a:endParaRPr lang="ja-JP" altLang="ja-JP">
            <a:effectLst/>
            <a:latin typeface="メイリオ" panose="020B0604030504040204" pitchFamily="50" charset="-128"/>
            <a:ea typeface="メイリオ" panose="020B0604030504040204" pitchFamily="50" charset="-128"/>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①</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別シートの各項目に、指定の文字数以上で入力してください。</a:t>
          </a:r>
          <a:endParaRPr lang="ja-JP" altLang="ja-JP">
            <a:effectLst/>
            <a:latin typeface="メイリオ" panose="020B0604030504040204" pitchFamily="50" charset="-128"/>
            <a:ea typeface="メイリオ" panose="020B0604030504040204" pitchFamily="50" charset="-128"/>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また、全体で</a:t>
          </a:r>
          <a:r>
            <a:rPr lang="en-US" altLang="ja-JP" sz="1100">
              <a:solidFill>
                <a:schemeClr val="dk1"/>
              </a:solidFill>
              <a:effectLst/>
              <a:latin typeface="メイリオ" panose="020B0604030504040204" pitchFamily="50" charset="-128"/>
              <a:ea typeface="メイリオ" panose="020B0604030504040204" pitchFamily="50" charset="-128"/>
              <a:cs typeface="+mn-cs"/>
            </a:rPr>
            <a:t>3,000</a:t>
          </a:r>
          <a:r>
            <a:rPr lang="ja-JP" altLang="ja-JP" sz="1100">
              <a:solidFill>
                <a:schemeClr val="dk1"/>
              </a:solidFill>
              <a:effectLst/>
              <a:latin typeface="メイリオ" panose="020B0604030504040204" pitchFamily="50" charset="-128"/>
              <a:ea typeface="メイリオ" panose="020B0604030504040204" pitchFamily="50" charset="-128"/>
              <a:cs typeface="+mn-cs"/>
            </a:rPr>
            <a:t>文字以上になるようにしてください。</a:t>
          </a:r>
          <a:endParaRPr lang="ja-JP" altLang="ja-JP">
            <a:effectLst/>
            <a:latin typeface="メイリオ" panose="020B0604030504040204" pitchFamily="50" charset="-128"/>
            <a:ea typeface="メイリオ" panose="020B0604030504040204" pitchFamily="50" charset="-128"/>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②　</a:t>
          </a:r>
          <a:r>
            <a:rPr lang="ja-JP" altLang="ja-JP" sz="1100">
              <a:solidFill>
                <a:srgbClr val="0070C0"/>
              </a:solidFill>
              <a:effectLst/>
              <a:latin typeface="メイリオ" panose="020B0604030504040204" pitchFamily="50" charset="-128"/>
              <a:ea typeface="メイリオ" panose="020B0604030504040204" pitchFamily="50" charset="-128"/>
              <a:cs typeface="+mn-cs"/>
            </a:rPr>
            <a:t>ファイル名</a:t>
          </a:r>
          <a:r>
            <a:rPr lang="ja-JP" altLang="en-US" sz="1100">
              <a:solidFill>
                <a:schemeClr val="dk1"/>
              </a:solidFill>
              <a:effectLst/>
              <a:latin typeface="メイリオ" panose="020B0604030504040204" pitchFamily="50" charset="-128"/>
              <a:ea typeface="メイリオ" panose="020B0604030504040204" pitchFamily="50" charset="-128"/>
              <a:cs typeface="+mn-cs"/>
            </a:rPr>
            <a:t>を</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en-US" altLang="ja-JP" sz="1100">
              <a:solidFill>
                <a:srgbClr val="0070C0"/>
              </a:solidFill>
              <a:effectLst/>
              <a:latin typeface="メイリオ" panose="020B0604030504040204" pitchFamily="50" charset="-128"/>
              <a:ea typeface="メイリオ" panose="020B0604030504040204" pitchFamily="50" charset="-128"/>
              <a:cs typeface="+mn-cs"/>
            </a:rPr>
            <a:t>20</a:t>
          </a:r>
          <a:r>
            <a:rPr lang="ja-JP" altLang="en-US" sz="1100">
              <a:solidFill>
                <a:srgbClr val="0070C0"/>
              </a:solidFill>
              <a:effectLst/>
              <a:latin typeface="メイリオ" panose="020B0604030504040204" pitchFamily="50" charset="-128"/>
              <a:ea typeface="メイリオ" panose="020B0604030504040204" pitchFamily="50" charset="-128"/>
              <a:cs typeface="+mn-cs"/>
            </a:rPr>
            <a:t>合格体験記</a:t>
          </a:r>
          <a:r>
            <a:rPr lang="en-US" altLang="ja-JP" sz="1100">
              <a:solidFill>
                <a:srgbClr val="0070C0"/>
              </a:solidFill>
              <a:effectLst/>
              <a:latin typeface="メイリオ" panose="020B0604030504040204" pitchFamily="50" charset="-128"/>
              <a:ea typeface="メイリオ" panose="020B0604030504040204" pitchFamily="50" charset="-128"/>
              <a:cs typeface="+mn-cs"/>
            </a:rPr>
            <a:t>_</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としてください。</a:t>
          </a:r>
        </a:p>
        <a:p>
          <a:r>
            <a:rPr lang="ja-JP" altLang="en-US" sz="1100" b="1" u="none">
              <a:solidFill>
                <a:schemeClr val="dk1"/>
              </a:solidFill>
              <a:effectLst/>
              <a:latin typeface="メイリオ" panose="020B0604030504040204" pitchFamily="50" charset="-128"/>
              <a:ea typeface="メイリオ" panose="020B0604030504040204" pitchFamily="50" charset="-128"/>
              <a:cs typeface="+mn-cs"/>
            </a:rPr>
            <a:t>　　</a:t>
          </a:r>
          <a:r>
            <a:rPr lang="ja-JP" altLang="en-US" sz="1100" b="0" u="none">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a:t>
          </a:r>
          <a:r>
            <a:rPr lang="ja-JP" altLang="en-US" sz="1100" b="0"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r>
            <a:rPr lang="ja-JP" altLang="en-US" sz="110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③　</a:t>
          </a:r>
          <a:r>
            <a:rPr lang="ja-JP" altLang="ja-JP" sz="1100">
              <a:solidFill>
                <a:schemeClr val="dk1"/>
              </a:solidFill>
              <a:effectLst/>
              <a:latin typeface="メイリオ" panose="020B0604030504040204" pitchFamily="50" charset="-128"/>
              <a:ea typeface="メイリオ" panose="020B0604030504040204" pitchFamily="50" charset="-128"/>
              <a:cs typeface="+mn-cs"/>
            </a:rPr>
            <a:t>ファイル ⇒ 名前を付けて保存 ⇒ ツール ⇒ 全般オプション</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 </a:t>
          </a:r>
          <a:r>
            <a:rPr lang="ja-JP" altLang="ja-JP" sz="1100" b="1">
              <a:solidFill>
                <a:srgbClr val="FF0000"/>
              </a:solidFill>
              <a:effectLst/>
              <a:latin typeface="メイリオ" panose="020B0604030504040204" pitchFamily="50" charset="-128"/>
              <a:ea typeface="メイリオ" panose="020B0604030504040204" pitchFamily="50" charset="-128"/>
              <a:cs typeface="+mn-cs"/>
            </a:rPr>
            <a:t>読み取りパスワード</a:t>
          </a:r>
          <a:r>
            <a:rPr lang="ja-JP" altLang="en-US" sz="1100" b="1">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を</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b="1" u="sng">
              <a:solidFill>
                <a:srgbClr val="FF0000"/>
              </a:solidFill>
              <a:effectLst/>
              <a:latin typeface="メイリオ" panose="020B0604030504040204" pitchFamily="50" charset="-128"/>
              <a:ea typeface="メイリオ" panose="020B0604030504040204" pitchFamily="50" charset="-128"/>
              <a:cs typeface="+mn-cs"/>
            </a:rPr>
            <a:t>tac</a:t>
          </a:r>
          <a:r>
            <a:rPr lang="ja-JP" altLang="en-US" sz="11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と設定してください。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④　</a:t>
          </a:r>
          <a:r>
            <a:rPr lang="en-US" altLang="ja-JP" sz="1200" b="1" u="sng">
              <a:solidFill>
                <a:srgbClr val="FF0000"/>
              </a:solidFill>
              <a:effectLst/>
              <a:latin typeface="メイリオ" panose="020B0604030504040204" pitchFamily="50" charset="-128"/>
              <a:ea typeface="メイリオ" panose="020B0604030504040204" pitchFamily="50" charset="-128"/>
              <a:cs typeface="+mn-cs"/>
            </a:rPr>
            <a:t>saigen@tac-school.co.jp</a:t>
          </a:r>
          <a:r>
            <a:rPr lang="ja-JP" altLang="en-US" sz="12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に</a:t>
          </a:r>
          <a:r>
            <a:rPr lang="ja-JP" altLang="en-US" sz="1100">
              <a:solidFill>
                <a:schemeClr val="dk1"/>
              </a:solidFill>
              <a:effectLst/>
              <a:latin typeface="メイリオ" panose="020B0604030504040204" pitchFamily="50" charset="-128"/>
              <a:ea typeface="メイリオ" panose="020B0604030504040204" pitchFamily="50" charset="-128"/>
              <a:cs typeface="+mn-cs"/>
            </a:rPr>
            <a:t>ファイルを</a:t>
          </a:r>
          <a:r>
            <a:rPr lang="ja-JP" altLang="ja-JP" sz="1100">
              <a:solidFill>
                <a:schemeClr val="dk1"/>
              </a:solidFill>
              <a:effectLst/>
              <a:latin typeface="メイリオ" panose="020B0604030504040204" pitchFamily="50" charset="-128"/>
              <a:ea typeface="メイリオ" panose="020B0604030504040204" pitchFamily="50" charset="-128"/>
              <a:cs typeface="+mn-cs"/>
            </a:rPr>
            <a:t>添付してお送りください。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送信時の</a:t>
          </a:r>
          <a:r>
            <a:rPr lang="ja-JP" altLang="ja-JP" sz="1100" u="sng">
              <a:solidFill>
                <a:srgbClr val="0070C0"/>
              </a:solidFill>
              <a:effectLst/>
              <a:latin typeface="メイリオ" panose="020B0604030504040204" pitchFamily="50" charset="-128"/>
              <a:ea typeface="メイリオ" panose="020B0604030504040204" pitchFamily="50" charset="-128"/>
              <a:cs typeface="+mn-cs"/>
            </a:rPr>
            <a:t>件名</a:t>
          </a:r>
          <a:r>
            <a:rPr lang="ja-JP" altLang="ja-JP" sz="1100" u="sng">
              <a:solidFill>
                <a:schemeClr val="dk1"/>
              </a:solidFill>
              <a:effectLst/>
              <a:latin typeface="メイリオ" panose="020B0604030504040204" pitchFamily="50" charset="-128"/>
              <a:ea typeface="メイリオ" panose="020B0604030504040204" pitchFamily="50" charset="-128"/>
              <a:cs typeface="+mn-cs"/>
            </a:rPr>
            <a:t>は</a:t>
          </a:r>
          <a:r>
            <a:rPr lang="ja-JP" altLang="en-US" sz="1100" u="sng">
              <a:solidFill>
                <a:schemeClr val="dk1"/>
              </a:solidFill>
              <a:effectLst/>
              <a:latin typeface="メイリオ" panose="020B0604030504040204" pitchFamily="50" charset="-128"/>
              <a:ea typeface="メイリオ" panose="020B0604030504040204" pitchFamily="50" charset="-128"/>
              <a:cs typeface="+mn-cs"/>
            </a:rPr>
            <a:t> </a:t>
          </a:r>
          <a:r>
            <a:rPr lang="ja-JP" altLang="en-US" sz="1100" b="1" u="sng">
              <a:solidFill>
                <a:schemeClr val="dk1"/>
              </a:solidFill>
              <a:effectLst/>
              <a:latin typeface="メイリオ" panose="020B0604030504040204" pitchFamily="50" charset="-128"/>
              <a:ea typeface="メイリオ" panose="020B0604030504040204" pitchFamily="50" charset="-128"/>
              <a:cs typeface="+mn-cs"/>
            </a:rPr>
            <a:t>合格体験記</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_</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でお願いいたします。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endParaRPr lang="ja-JP" altLang="ja-JP">
            <a:effectLst/>
            <a:latin typeface="メイリオ" panose="020B0604030504040204" pitchFamily="50" charset="-128"/>
            <a:ea typeface="メイリオ" panose="020B0604030504040204" pitchFamily="50" charset="-128"/>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※その他ご不明な点がございましたら、</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saigen@tac-school.co.jp</a:t>
          </a:r>
          <a:r>
            <a:rPr lang="ja-JP" altLang="ja-JP" sz="1100">
              <a:solidFill>
                <a:schemeClr val="dk1"/>
              </a:solidFill>
              <a:effectLst/>
              <a:latin typeface="メイリオ" panose="020B0604030504040204" pitchFamily="50" charset="-128"/>
              <a:ea typeface="メイリオ" panose="020B0604030504040204" pitchFamily="50" charset="-128"/>
              <a:cs typeface="+mn-cs"/>
            </a:rPr>
            <a:t>までメールでお問い合わせください。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pPr algn="r"/>
          <a:r>
            <a:rPr lang="en-US" altLang="ja-JP" sz="1100">
              <a:solidFill>
                <a:schemeClr val="dk1"/>
              </a:solidFill>
              <a:effectLst/>
              <a:latin typeface="メイリオ" panose="020B0604030504040204" pitchFamily="50" charset="-128"/>
              <a:ea typeface="メイリオ" panose="020B0604030504040204" pitchFamily="50" charset="-128"/>
              <a:cs typeface="+mn-cs"/>
            </a:rPr>
            <a:t> TAC</a:t>
          </a:r>
          <a:r>
            <a:rPr lang="ja-JP" altLang="ja-JP" sz="1100">
              <a:solidFill>
                <a:schemeClr val="dk1"/>
              </a:solidFill>
              <a:effectLst/>
              <a:latin typeface="メイリオ" panose="020B0604030504040204" pitchFamily="50" charset="-128"/>
              <a:ea typeface="メイリオ" panose="020B0604030504040204" pitchFamily="50" charset="-128"/>
              <a:cs typeface="+mn-cs"/>
            </a:rPr>
            <a:t>中小企業診断士講座</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7</xdr:col>
      <xdr:colOff>0</xdr:colOff>
      <xdr:row>6</xdr:row>
      <xdr:rowOff>133349</xdr:rowOff>
    </xdr:to>
    <xdr:sp macro="" textlink="">
      <xdr:nvSpPr>
        <xdr:cNvPr id="13" name="四角形: 角を丸くする 12">
          <a:extLst>
            <a:ext uri="{FF2B5EF4-FFF2-40B4-BE49-F238E27FC236}">
              <a16:creationId xmlns:a16="http://schemas.microsoft.com/office/drawing/2014/main" id="{6D2800FD-1A34-45CF-B0E5-7EE2B538FF91}"/>
            </a:ext>
          </a:extLst>
        </xdr:cNvPr>
        <xdr:cNvSpPr/>
      </xdr:nvSpPr>
      <xdr:spPr>
        <a:xfrm>
          <a:off x="104776" y="95250"/>
          <a:ext cx="6029324" cy="1504949"/>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ja-JP" sz="1400" b="1">
              <a:solidFill>
                <a:schemeClr val="dk1"/>
              </a:solidFill>
              <a:effectLst/>
              <a:latin typeface="HG丸ｺﾞｼｯｸM-PRO" panose="020F0600000000000000" pitchFamily="50" charset="-128"/>
              <a:ea typeface="HG丸ｺﾞｼｯｸM-PRO" panose="020F0600000000000000" pitchFamily="50" charset="-128"/>
              <a:cs typeface="+mn-cs"/>
            </a:rPr>
            <a:t>こちらのシートに写真（画像ファイル）を貼り付けてください</a:t>
          </a:r>
          <a:endParaRPr lang="ja-JP" altLang="ja-JP" sz="1800" b="1">
            <a:effectLst/>
            <a:latin typeface="HG丸ｺﾞｼｯｸM-PRO" panose="020F0600000000000000" pitchFamily="50" charset="-128"/>
            <a:ea typeface="HG丸ｺﾞｼｯｸM-PRO" panose="020F0600000000000000" pitchFamily="50" charset="-128"/>
          </a:endParaRPr>
        </a:p>
        <a:p>
          <a:pPr algn="ctr"/>
          <a:r>
            <a:rPr kumimoji="1" lang="ja-JP" altLang="en-US" sz="1000" b="1">
              <a:solidFill>
                <a:srgbClr val="C00000"/>
              </a:solidFill>
              <a:latin typeface="HG丸ｺﾞｼｯｸM-PRO" panose="020F0600000000000000" pitchFamily="50" charset="-128"/>
              <a:ea typeface="HG丸ｺﾞｼｯｸM-PRO" panose="020F0600000000000000" pitchFamily="50" charset="-128"/>
            </a:rPr>
            <a:t>　</a:t>
          </a:r>
          <a:endParaRPr kumimoji="1" lang="en-US" altLang="ja-JP" sz="10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400" b="1">
              <a:solidFill>
                <a:srgbClr val="C00000"/>
              </a:solidFill>
              <a:latin typeface="HG丸ｺﾞｼｯｸM-PRO" panose="020F0600000000000000" pitchFamily="50" charset="-128"/>
              <a:ea typeface="HG丸ｺﾞｼｯｸM-PRO" panose="020F0600000000000000" pitchFamily="50" charset="-128"/>
            </a:rPr>
            <a:t>≪ 画像ファイルの貼り付け方 ≫</a:t>
          </a:r>
          <a:endParaRPr kumimoji="1" lang="en-US" altLang="ja-JP" sz="14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300" b="1">
              <a:solidFill>
                <a:srgbClr val="C00000"/>
              </a:solidFill>
              <a:latin typeface="HG丸ｺﾞｼｯｸM-PRO" panose="020F0600000000000000" pitchFamily="50" charset="-128"/>
              <a:ea typeface="HG丸ｺﾞｼｯｸM-PRO" panose="020F0600000000000000" pitchFamily="50" charset="-128"/>
            </a:rPr>
            <a:t>　</a:t>
          </a:r>
          <a:endParaRPr kumimoji="1" lang="en-US" altLang="ja-JP" sz="3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rgbClr val="C00000"/>
              </a:solidFill>
              <a:latin typeface="HG丸ｺﾞｼｯｸM-PRO" panose="020F0600000000000000" pitchFamily="50" charset="-128"/>
              <a:ea typeface="HG丸ｺﾞｼｯｸM-PRO" panose="020F0600000000000000" pitchFamily="50" charset="-128"/>
            </a:rPr>
            <a:t>下の黄色いセルを選択 → 「挿入」タブ → 「図」</a:t>
          </a:r>
          <a:r>
            <a:rPr kumimoji="1" lang="en-US" altLang="ja-JP" sz="1200" b="1">
              <a:solidFill>
                <a:srgbClr val="C00000"/>
              </a:solidFill>
              <a:latin typeface="HG丸ｺﾞｼｯｸM-PRO" panose="020F0600000000000000" pitchFamily="50" charset="-128"/>
              <a:ea typeface="HG丸ｺﾞｼｯｸM-PRO" panose="020F0600000000000000" pitchFamily="50" charset="-128"/>
            </a:rPr>
            <a:t>(</a:t>
          </a:r>
          <a:r>
            <a:rPr kumimoji="1" lang="en-US" altLang="ja-JP" sz="1050" b="1">
              <a:solidFill>
                <a:srgbClr val="C00000"/>
              </a:solidFill>
              <a:latin typeface="HG丸ｺﾞｼｯｸM-PRO" panose="020F0600000000000000" pitchFamily="50" charset="-128"/>
              <a:ea typeface="HG丸ｺﾞｼｯｸM-PRO" panose="020F0600000000000000" pitchFamily="50" charset="-128"/>
            </a:rPr>
            <a:t>※</a:t>
          </a:r>
          <a:r>
            <a:rPr kumimoji="1" lang="ja-JP" altLang="en-US" sz="1050" b="1">
              <a:solidFill>
                <a:srgbClr val="C00000"/>
              </a:solidFill>
              <a:latin typeface="HG丸ｺﾞｼｯｸM-PRO" panose="020F0600000000000000" pitchFamily="50" charset="-128"/>
              <a:ea typeface="HG丸ｺﾞｼｯｸM-PRO" panose="020F0600000000000000" pitchFamily="50" charset="-128"/>
            </a:rPr>
            <a:t>バージョンによってはありません</a:t>
          </a:r>
          <a:r>
            <a:rPr kumimoji="1" lang="en-US" altLang="ja-JP" sz="1050" b="1">
              <a:solidFill>
                <a:srgbClr val="C00000"/>
              </a:solidFill>
              <a:latin typeface="HG丸ｺﾞｼｯｸM-PRO" panose="020F0600000000000000" pitchFamily="50" charset="-128"/>
              <a:ea typeface="HG丸ｺﾞｼｯｸM-PRO" panose="020F0600000000000000" pitchFamily="50" charset="-128"/>
            </a:rPr>
            <a:t>)</a:t>
          </a:r>
        </a:p>
        <a:p>
          <a:pPr algn="l"/>
          <a:r>
            <a:rPr kumimoji="1" lang="ja-JP" altLang="en-US" sz="1200" b="1">
              <a:solidFill>
                <a:srgbClr val="C00000"/>
              </a:solidFill>
              <a:latin typeface="HG丸ｺﾞｼｯｸM-PRO" panose="020F0600000000000000" pitchFamily="50" charset="-128"/>
              <a:ea typeface="HG丸ｺﾞｼｯｸM-PRO" panose="020F0600000000000000" pitchFamily="50" charset="-128"/>
            </a:rPr>
            <a:t>　　→ 「画像」 → ファイルを選択 → 「挿入」</a:t>
          </a:r>
          <a:endParaRPr kumimoji="1" lang="ja-JP" altLang="en-US" sz="1400" b="1">
            <a:solidFill>
              <a:srgbClr val="C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171449</xdr:colOff>
      <xdr:row>6</xdr:row>
      <xdr:rowOff>200026</xdr:rowOff>
    </xdr:from>
    <xdr:to>
      <xdr:col>6</xdr:col>
      <xdr:colOff>800100</xdr:colOff>
      <xdr:row>11</xdr:row>
      <xdr:rowOff>228600</xdr:rowOff>
    </xdr:to>
    <xdr:sp macro="" textlink="">
      <xdr:nvSpPr>
        <xdr:cNvPr id="14" name="四角形: 角を丸くする 13">
          <a:extLst>
            <a:ext uri="{FF2B5EF4-FFF2-40B4-BE49-F238E27FC236}">
              <a16:creationId xmlns:a16="http://schemas.microsoft.com/office/drawing/2014/main" id="{905F9EA7-DE5B-4F13-A720-FB8FB843B665}"/>
            </a:ext>
          </a:extLst>
        </xdr:cNvPr>
        <xdr:cNvSpPr/>
      </xdr:nvSpPr>
      <xdr:spPr>
        <a:xfrm>
          <a:off x="361949" y="1666876"/>
          <a:ext cx="5581651" cy="1219199"/>
        </a:xfrm>
        <a:prstGeom prst="round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b="1">
              <a:solidFill>
                <a:schemeClr val="tx2"/>
              </a:solidFill>
              <a:latin typeface="HG丸ｺﾞｼｯｸM-PRO" panose="020F0600000000000000" pitchFamily="50" charset="-128"/>
              <a:ea typeface="HG丸ｺﾞｼｯｸM-PRO" panose="020F0600000000000000" pitchFamily="50" charset="-128"/>
            </a:rPr>
            <a:t>★ 写真（画像ファイル）について ★</a:t>
          </a:r>
          <a:endParaRPr kumimoji="1" lang="en-US" altLang="ja-JP" sz="1400" b="1">
            <a:solidFill>
              <a:schemeClr val="tx2"/>
            </a:solidFill>
            <a:latin typeface="HG丸ｺﾞｼｯｸM-PRO" panose="020F0600000000000000" pitchFamily="50" charset="-128"/>
            <a:ea typeface="HG丸ｺﾞｼｯｸM-PRO" panose="020F0600000000000000" pitchFamily="50" charset="-128"/>
          </a:endParaRPr>
        </a:p>
        <a:p>
          <a:pPr algn="ctr"/>
          <a:r>
            <a:rPr kumimoji="1" lang="ja-JP" altLang="en-US" sz="300" b="1">
              <a:solidFill>
                <a:schemeClr val="tx2"/>
              </a:solidFill>
              <a:latin typeface="HG丸ｺﾞｼｯｸM-PRO" panose="020F0600000000000000" pitchFamily="50" charset="-128"/>
              <a:ea typeface="HG丸ｺﾞｼｯｸM-PRO" panose="020F0600000000000000" pitchFamily="50" charset="-128"/>
            </a:rPr>
            <a:t>　</a:t>
          </a:r>
          <a:endParaRPr kumimoji="1" lang="en-US" altLang="ja-JP" sz="300" b="1">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バストアップの正面からの写真（証明写真のイメージ）</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カラーで、サイズは </a:t>
          </a:r>
          <a:r>
            <a:rPr kumimoji="1" lang="en-US" altLang="ja-JP" sz="1200" b="1">
              <a:solidFill>
                <a:schemeClr val="tx2"/>
              </a:solidFill>
              <a:effectLst/>
              <a:latin typeface="HG丸ｺﾞｼｯｸM-PRO" panose="020F0600000000000000" pitchFamily="50" charset="-128"/>
              <a:ea typeface="HG丸ｺﾞｼｯｸM-PRO" panose="020F0600000000000000" pitchFamily="50" charset="-128"/>
              <a:cs typeface="+mn-cs"/>
            </a:rPr>
            <a:t>3,000KB</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（３</a:t>
          </a:r>
          <a:r>
            <a:rPr kumimoji="1" lang="en-US" altLang="ja-JP" sz="1200" b="1">
              <a:solidFill>
                <a:schemeClr val="tx2"/>
              </a:solidFill>
              <a:effectLst/>
              <a:latin typeface="HG丸ｺﾞｼｯｸM-PRO" panose="020F0600000000000000" pitchFamily="50" charset="-128"/>
              <a:ea typeface="HG丸ｺﾞｼｯｸM-PRO" panose="020F0600000000000000" pitchFamily="50" charset="-128"/>
              <a:cs typeface="+mn-cs"/>
            </a:rPr>
            <a:t>MB</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以上のものでお願いします</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男性はスーツ、女性はそれに準ずる服装が望ましいです</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pPr algn="l"/>
          <a:endParaRPr kumimoji="1" lang="ja-JP" altLang="en-US" sz="1400" b="1">
            <a:solidFill>
              <a:srgbClr val="C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igen@tac-school.co.jp?subject=&#21512;&#26684;&#20307;&#39443;&#35352;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083F4-A1A7-4AB5-8622-466B02D94C1B}">
  <sheetPr codeName="Sheet5">
    <tabColor theme="4" tint="0.59999389629810485"/>
  </sheetPr>
  <dimension ref="I1:I3"/>
  <sheetViews>
    <sheetView showGridLines="0" showRowColHeaders="0" zoomScaleNormal="100" workbookViewId="0">
      <pane xSplit="9" ySplit="19" topLeftCell="J20" activePane="bottomRight" state="frozen"/>
      <selection pane="topRight" activeCell="J1" sqref="J1"/>
      <selection pane="bottomLeft" activeCell="A20" sqref="A20"/>
      <selection pane="bottomRight" activeCell="I3" sqref="I3"/>
    </sheetView>
  </sheetViews>
  <sheetFormatPr defaultRowHeight="22.5" x14ac:dyDescent="0.5"/>
  <cols>
    <col min="1" max="6" width="8.6640625" style="51"/>
    <col min="7" max="7" width="8.83203125" style="51" customWidth="1"/>
    <col min="8" max="8" width="2.08203125" style="51" customWidth="1"/>
    <col min="9" max="9" width="22.58203125" style="51" customWidth="1"/>
    <col min="10" max="16384" width="8.6640625" style="51"/>
  </cols>
  <sheetData>
    <row r="1" spans="9:9" ht="23.25" thickBot="1" x14ac:dyDescent="0.55000000000000004"/>
    <row r="2" spans="9:9" x14ac:dyDescent="0.5">
      <c r="I2" s="52" t="s">
        <v>51</v>
      </c>
    </row>
    <row r="3" spans="9:9" ht="23.25" thickBot="1" x14ac:dyDescent="0.55000000000000004">
      <c r="I3" s="73" t="s">
        <v>52</v>
      </c>
    </row>
  </sheetData>
  <sheetProtection sheet="1" objects="1" scenarios="1" selectLockedCells="1"/>
  <phoneticPr fontId="2"/>
  <hyperlinks>
    <hyperlink ref="I3" r:id="rId1" xr:uid="{E5A5404D-6020-4E22-8A40-9F0420A3E67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pageSetUpPr fitToPage="1"/>
  </sheetPr>
  <dimension ref="A1:J13"/>
  <sheetViews>
    <sheetView showGridLines="0" showRowColHeaders="0" zoomScale="85" zoomScaleNormal="85" workbookViewId="0">
      <pane xSplit="6" ySplit="1" topLeftCell="I2" activePane="bottomRight" state="frozen"/>
      <selection pane="topRight" activeCell="G1" sqref="G1"/>
      <selection pane="bottomLeft" activeCell="A2" sqref="A2"/>
      <selection pane="bottomRight" activeCell="B10" sqref="B10:D10"/>
    </sheetView>
  </sheetViews>
  <sheetFormatPr defaultRowHeight="19.5" x14ac:dyDescent="0.5"/>
  <cols>
    <col min="1" max="6" width="15.9140625" style="10" customWidth="1"/>
    <col min="7" max="9" width="8.6640625" style="10"/>
    <col min="10" max="10" width="0" style="10" hidden="1" customWidth="1"/>
    <col min="11" max="16384" width="8.6640625" style="10"/>
  </cols>
  <sheetData>
    <row r="1" spans="1:10" ht="52.5" customHeight="1" x14ac:dyDescent="0.5">
      <c r="A1" s="83" t="s">
        <v>54</v>
      </c>
      <c r="B1" s="84"/>
      <c r="C1" s="84"/>
      <c r="D1" s="84"/>
      <c r="E1" s="84"/>
      <c r="F1" s="84"/>
    </row>
    <row r="2" spans="1:10" ht="11.25" customHeight="1" thickBot="1" x14ac:dyDescent="0.6">
      <c r="A2" s="85"/>
      <c r="B2" s="86"/>
      <c r="C2" s="86"/>
      <c r="D2" s="86"/>
      <c r="E2" s="86"/>
      <c r="F2" s="86"/>
    </row>
    <row r="3" spans="1:10" ht="33.75" customHeight="1" thickBot="1" x14ac:dyDescent="0.55000000000000004">
      <c r="A3" s="87" t="s">
        <v>3</v>
      </c>
      <c r="B3" s="88"/>
      <c r="C3" s="88"/>
      <c r="D3" s="88"/>
      <c r="E3" s="88"/>
      <c r="F3" s="89"/>
    </row>
    <row r="4" spans="1:10" ht="126.75" customHeight="1" thickBot="1" x14ac:dyDescent="0.55000000000000004">
      <c r="A4" s="90" t="s">
        <v>4</v>
      </c>
      <c r="B4" s="91"/>
      <c r="C4" s="91"/>
      <c r="D4" s="91"/>
      <c r="E4" s="91"/>
      <c r="F4" s="92"/>
    </row>
    <row r="5" spans="1:10" ht="11.25" customHeight="1" thickBot="1" x14ac:dyDescent="0.55000000000000004"/>
    <row r="6" spans="1:10" ht="33.75" customHeight="1" thickBot="1" x14ac:dyDescent="0.55000000000000004">
      <c r="A6" s="87" t="s">
        <v>5</v>
      </c>
      <c r="B6" s="88"/>
      <c r="C6" s="88"/>
      <c r="D6" s="88"/>
      <c r="E6" s="88"/>
      <c r="F6" s="89"/>
    </row>
    <row r="7" spans="1:10" ht="68.25" customHeight="1" thickBot="1" x14ac:dyDescent="0.55000000000000004">
      <c r="A7" s="93" t="s">
        <v>46</v>
      </c>
      <c r="B7" s="94"/>
      <c r="C7" s="94"/>
      <c r="D7" s="94"/>
      <c r="E7" s="94"/>
      <c r="F7" s="95"/>
    </row>
    <row r="9" spans="1:10" ht="35.25" customHeight="1" x14ac:dyDescent="0.5">
      <c r="A9" s="96" t="s">
        <v>6</v>
      </c>
      <c r="B9" s="96"/>
      <c r="C9" s="96"/>
      <c r="D9" s="96"/>
      <c r="E9" s="96"/>
      <c r="F9" s="96"/>
    </row>
    <row r="10" spans="1:10" ht="35.25" customHeight="1" x14ac:dyDescent="0.5">
      <c r="A10" s="72" t="s">
        <v>127</v>
      </c>
      <c r="B10" s="97"/>
      <c r="C10" s="97"/>
      <c r="D10" s="97"/>
      <c r="J10" s="10" t="str">
        <f>IF(COUNTA($B$10)&lt;&gt;0,"●","ー")</f>
        <v>ー</v>
      </c>
    </row>
    <row r="11" spans="1:10" ht="35.25" customHeight="1" x14ac:dyDescent="0.5">
      <c r="A11" s="72" t="s">
        <v>128</v>
      </c>
      <c r="B11" s="98"/>
      <c r="C11" s="97"/>
      <c r="D11" s="97"/>
      <c r="E11" s="99" t="s">
        <v>47</v>
      </c>
      <c r="F11" s="99"/>
    </row>
    <row r="13" spans="1:10" ht="52.5" customHeight="1" x14ac:dyDescent="0.5">
      <c r="A13" s="82" t="s">
        <v>115</v>
      </c>
      <c r="B13" s="82"/>
      <c r="C13" s="82"/>
      <c r="D13" s="82"/>
      <c r="E13" s="82"/>
      <c r="F13" s="82"/>
    </row>
  </sheetData>
  <sheetProtection algorithmName="SHA-512" hashValue="W7mACA/ScCIQPMAchVWuKWHtWalMOohUAM7IsBTUlf5e82yo41JQUc7ocn0BrBRd+Ckt34f0QMqehPjuxWb5Ew==" saltValue="r6jfA9KkeQ026zZpIzmRiw==" spinCount="100000" sheet="1" objects="1" scenarios="1" selectLockedCells="1"/>
  <mergeCells count="11">
    <mergeCell ref="A13:F13"/>
    <mergeCell ref="A1:F1"/>
    <mergeCell ref="A2:F2"/>
    <mergeCell ref="A3:F3"/>
    <mergeCell ref="A4:F4"/>
    <mergeCell ref="A6:F6"/>
    <mergeCell ref="A7:F7"/>
    <mergeCell ref="A9:F9"/>
    <mergeCell ref="B10:D10"/>
    <mergeCell ref="B11:D11"/>
    <mergeCell ref="E11:F11"/>
  </mergeCells>
  <phoneticPr fontId="2"/>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Q46"/>
  <sheetViews>
    <sheetView showGridLines="0" showRowColHeaders="0" zoomScale="85" zoomScaleNormal="85" workbookViewId="0">
      <pane xSplit="8" ySplit="1" topLeftCell="I2" activePane="bottomRight" state="frozen"/>
      <selection pane="topRight" activeCell="I1" sqref="I1"/>
      <selection pane="bottomLeft" activeCell="A2" sqref="A2"/>
      <selection pane="bottomRight" activeCell="I2" sqref="I2"/>
    </sheetView>
  </sheetViews>
  <sheetFormatPr defaultRowHeight="19.5" x14ac:dyDescent="0.5"/>
  <cols>
    <col min="1" max="1" width="5.25" style="43" customWidth="1"/>
    <col min="2" max="2" width="15.5" style="11" customWidth="1"/>
    <col min="3" max="5" width="14.25" style="1" customWidth="1"/>
    <col min="6" max="6" width="19.4140625" style="1" customWidth="1"/>
    <col min="7" max="7" width="5.1640625" style="10" customWidth="1"/>
    <col min="8" max="8" width="7.08203125" style="43" customWidth="1"/>
    <col min="9" max="16384" width="8.6640625" style="1"/>
  </cols>
  <sheetData>
    <row r="1" spans="1:12" ht="52.5" customHeight="1" x14ac:dyDescent="0.5">
      <c r="A1" s="83" t="s">
        <v>54</v>
      </c>
      <c r="B1" s="83"/>
      <c r="C1" s="83"/>
      <c r="D1" s="83"/>
      <c r="E1" s="83"/>
      <c r="F1" s="83"/>
      <c r="G1" s="83"/>
      <c r="H1" s="83"/>
    </row>
    <row r="2" spans="1:12" ht="87.75" customHeight="1" thickBot="1" x14ac:dyDescent="0.55000000000000004">
      <c r="A2" s="117" t="s">
        <v>53</v>
      </c>
      <c r="B2" s="117"/>
      <c r="C2" s="117"/>
      <c r="D2" s="117"/>
      <c r="E2" s="117"/>
      <c r="F2" s="117"/>
      <c r="G2" s="117"/>
      <c r="H2" s="117"/>
    </row>
    <row r="3" spans="1:12" ht="34.5" customHeight="1" x14ac:dyDescent="0.55000000000000004">
      <c r="A3" s="112" t="s">
        <v>55</v>
      </c>
      <c r="B3" s="113"/>
      <c r="C3" s="113"/>
      <c r="D3" s="113"/>
      <c r="E3" s="113"/>
      <c r="F3" s="113"/>
      <c r="G3" s="113"/>
      <c r="H3" s="114"/>
    </row>
    <row r="4" spans="1:12" s="10" customFormat="1" ht="85.5" customHeight="1" thickBot="1" x14ac:dyDescent="0.55000000000000004">
      <c r="A4" s="109" t="s">
        <v>119</v>
      </c>
      <c r="B4" s="110"/>
      <c r="C4" s="110"/>
      <c r="D4" s="110"/>
      <c r="E4" s="110"/>
      <c r="F4" s="110"/>
      <c r="G4" s="110"/>
      <c r="H4" s="111"/>
    </row>
    <row r="5" spans="1:12" s="10" customFormat="1" ht="21.75" customHeight="1" x14ac:dyDescent="0.5">
      <c r="A5" s="43"/>
      <c r="B5" s="44"/>
      <c r="C5" s="44"/>
      <c r="D5" s="44"/>
      <c r="E5" s="44"/>
      <c r="F5" s="44"/>
      <c r="G5" s="44"/>
      <c r="H5" s="45"/>
    </row>
    <row r="6" spans="1:12" s="10" customFormat="1" ht="24.75" x14ac:dyDescent="0.5">
      <c r="A6" s="102" t="s">
        <v>44</v>
      </c>
      <c r="B6" s="102"/>
      <c r="C6" s="1"/>
      <c r="D6" s="1"/>
      <c r="E6" s="1"/>
      <c r="F6" s="1"/>
      <c r="H6" s="43"/>
    </row>
    <row r="7" spans="1:12" s="10" customFormat="1" ht="71.25" customHeight="1" x14ac:dyDescent="0.5">
      <c r="A7" s="118" t="s">
        <v>72</v>
      </c>
      <c r="B7" s="118"/>
      <c r="C7" s="118"/>
      <c r="D7" s="118"/>
      <c r="E7" s="118"/>
      <c r="F7" s="118"/>
      <c r="G7" s="118"/>
      <c r="H7" s="118"/>
    </row>
    <row r="8" spans="1:12" s="10" customFormat="1" ht="11.25" customHeight="1" x14ac:dyDescent="0.5">
      <c r="A8" s="43"/>
      <c r="B8" s="44"/>
      <c r="C8" s="44"/>
      <c r="D8" s="44"/>
      <c r="E8" s="44"/>
      <c r="F8" s="44"/>
      <c r="G8" s="44"/>
      <c r="H8" s="45"/>
    </row>
    <row r="9" spans="1:12" ht="51.75" customHeight="1" x14ac:dyDescent="0.5">
      <c r="A9" s="102" t="s">
        <v>45</v>
      </c>
      <c r="B9" s="102"/>
      <c r="C9" s="119" t="s">
        <v>116</v>
      </c>
      <c r="D9" s="119"/>
      <c r="E9" s="119"/>
      <c r="F9" s="119"/>
      <c r="G9" s="124" t="s">
        <v>56</v>
      </c>
      <c r="H9" s="124"/>
    </row>
    <row r="10" spans="1:12" s="10" customFormat="1" ht="86.25" customHeight="1" x14ac:dyDescent="0.5">
      <c r="A10" s="65" t="s">
        <v>101</v>
      </c>
      <c r="B10" s="115" t="s">
        <v>69</v>
      </c>
      <c r="C10" s="116"/>
      <c r="D10" s="116"/>
      <c r="E10" s="116"/>
      <c r="F10" s="116"/>
      <c r="G10" s="127" t="s">
        <v>97</v>
      </c>
      <c r="H10" s="128"/>
    </row>
    <row r="11" spans="1:12" s="10" customFormat="1" ht="29.25" customHeight="1" x14ac:dyDescent="0.5">
      <c r="A11" s="65" t="s">
        <v>102</v>
      </c>
      <c r="B11" s="100" t="s">
        <v>59</v>
      </c>
      <c r="C11" s="101"/>
      <c r="D11" s="101"/>
      <c r="E11" s="101"/>
      <c r="F11" s="101"/>
      <c r="G11" s="61">
        <v>100</v>
      </c>
      <c r="H11" s="60" t="s">
        <v>96</v>
      </c>
      <c r="I11" s="12"/>
      <c r="J11" s="12"/>
      <c r="K11" s="12"/>
      <c r="L11" s="12"/>
    </row>
    <row r="12" spans="1:12" s="10" customFormat="1" ht="102.75" customHeight="1" x14ac:dyDescent="0.5">
      <c r="A12" s="65" t="s">
        <v>103</v>
      </c>
      <c r="B12" s="129" t="s">
        <v>57</v>
      </c>
      <c r="C12" s="129"/>
      <c r="D12" s="129"/>
      <c r="E12" s="129"/>
      <c r="F12" s="115"/>
      <c r="G12" s="61">
        <v>150</v>
      </c>
      <c r="H12" s="60" t="s">
        <v>96</v>
      </c>
      <c r="I12" s="12"/>
      <c r="J12" s="12"/>
      <c r="K12" s="12"/>
      <c r="L12" s="12"/>
    </row>
    <row r="13" spans="1:12" s="10" customFormat="1" ht="29.25" customHeight="1" x14ac:dyDescent="0.5">
      <c r="A13" s="65" t="s">
        <v>104</v>
      </c>
      <c r="B13" s="100" t="s">
        <v>58</v>
      </c>
      <c r="C13" s="101"/>
      <c r="D13" s="101"/>
      <c r="E13" s="101"/>
      <c r="F13" s="101"/>
      <c r="G13" s="61">
        <v>100</v>
      </c>
      <c r="H13" s="60" t="s">
        <v>96</v>
      </c>
      <c r="I13" s="12"/>
      <c r="J13" s="12"/>
      <c r="K13" s="12"/>
      <c r="L13" s="12"/>
    </row>
    <row r="14" spans="1:12" s="10" customFormat="1" ht="29.25" customHeight="1" x14ac:dyDescent="0.5">
      <c r="A14" s="65" t="s">
        <v>105</v>
      </c>
      <c r="B14" s="100" t="s">
        <v>60</v>
      </c>
      <c r="C14" s="101"/>
      <c r="D14" s="101"/>
      <c r="E14" s="101"/>
      <c r="F14" s="101"/>
      <c r="G14" s="61">
        <v>150</v>
      </c>
      <c r="H14" s="60" t="s">
        <v>96</v>
      </c>
      <c r="I14" s="12"/>
      <c r="J14" s="12"/>
      <c r="K14" s="12"/>
      <c r="L14" s="12"/>
    </row>
    <row r="15" spans="1:12" s="10" customFormat="1" ht="29.25" customHeight="1" x14ac:dyDescent="0.5">
      <c r="A15" s="65" t="s">
        <v>106</v>
      </c>
      <c r="B15" s="100" t="s">
        <v>61</v>
      </c>
      <c r="C15" s="101"/>
      <c r="D15" s="101"/>
      <c r="E15" s="101"/>
      <c r="F15" s="101"/>
      <c r="G15" s="61">
        <v>150</v>
      </c>
      <c r="H15" s="60" t="s">
        <v>96</v>
      </c>
      <c r="I15" s="12"/>
      <c r="J15" s="12"/>
      <c r="K15" s="12"/>
      <c r="L15" s="12"/>
    </row>
    <row r="16" spans="1:12" s="10" customFormat="1" ht="29.25" customHeight="1" x14ac:dyDescent="0.5">
      <c r="A16" s="65" t="s">
        <v>107</v>
      </c>
      <c r="B16" s="100" t="s">
        <v>62</v>
      </c>
      <c r="C16" s="101"/>
      <c r="D16" s="101"/>
      <c r="E16" s="101"/>
      <c r="F16" s="101"/>
      <c r="G16" s="61">
        <v>100</v>
      </c>
      <c r="H16" s="60" t="s">
        <v>96</v>
      </c>
      <c r="I16" s="12"/>
      <c r="J16" s="12"/>
      <c r="K16" s="12"/>
      <c r="L16" s="12"/>
    </row>
    <row r="17" spans="1:17" s="10" customFormat="1" ht="30" customHeight="1" x14ac:dyDescent="0.5">
      <c r="A17" s="103" t="s">
        <v>108</v>
      </c>
      <c r="B17" s="105" t="s">
        <v>63</v>
      </c>
      <c r="C17" s="105"/>
      <c r="D17" s="105"/>
      <c r="E17" s="105"/>
      <c r="F17" s="106"/>
      <c r="G17" s="125" t="s">
        <v>98</v>
      </c>
      <c r="H17" s="126"/>
      <c r="I17" s="12"/>
      <c r="J17" s="12"/>
      <c r="K17" s="12"/>
      <c r="L17" s="12"/>
    </row>
    <row r="18" spans="1:17" s="10" customFormat="1" ht="30" customHeight="1" x14ac:dyDescent="0.5">
      <c r="A18" s="104"/>
      <c r="B18" s="107"/>
      <c r="C18" s="107"/>
      <c r="D18" s="107"/>
      <c r="E18" s="107"/>
      <c r="F18" s="108"/>
      <c r="G18" s="62">
        <v>100</v>
      </c>
      <c r="H18" s="63" t="s">
        <v>96</v>
      </c>
      <c r="I18" s="9"/>
      <c r="J18" s="9"/>
      <c r="K18" s="9"/>
      <c r="L18" s="9"/>
    </row>
    <row r="19" spans="1:17" s="10" customFormat="1" ht="30" customHeight="1" x14ac:dyDescent="0.5">
      <c r="A19" s="103" t="s">
        <v>109</v>
      </c>
      <c r="B19" s="105" t="s">
        <v>66</v>
      </c>
      <c r="C19" s="105"/>
      <c r="D19" s="105"/>
      <c r="E19" s="105"/>
      <c r="F19" s="106"/>
      <c r="G19" s="125" t="s">
        <v>99</v>
      </c>
      <c r="H19" s="126"/>
      <c r="I19" s="53"/>
      <c r="J19" s="53"/>
      <c r="K19" s="53"/>
      <c r="L19" s="53"/>
    </row>
    <row r="20" spans="1:17" s="10" customFormat="1" ht="30" customHeight="1" x14ac:dyDescent="0.5">
      <c r="A20" s="104"/>
      <c r="B20" s="107"/>
      <c r="C20" s="107"/>
      <c r="D20" s="107"/>
      <c r="E20" s="107"/>
      <c r="F20" s="108"/>
      <c r="G20" s="62">
        <v>150</v>
      </c>
      <c r="H20" s="63" t="s">
        <v>96</v>
      </c>
      <c r="I20" s="12"/>
      <c r="J20" s="12"/>
      <c r="K20" s="12"/>
      <c r="L20" s="12"/>
      <c r="M20" s="12"/>
      <c r="N20" s="46"/>
      <c r="O20" s="12"/>
      <c r="P20" s="12"/>
      <c r="Q20" s="12"/>
    </row>
    <row r="21" spans="1:17" s="10" customFormat="1" ht="45" customHeight="1" x14ac:dyDescent="0.5">
      <c r="A21" s="103" t="s">
        <v>110</v>
      </c>
      <c r="B21" s="120" t="s">
        <v>64</v>
      </c>
      <c r="C21" s="120"/>
      <c r="D21" s="120"/>
      <c r="E21" s="120"/>
      <c r="F21" s="121"/>
      <c r="G21" s="125" t="s">
        <v>100</v>
      </c>
      <c r="H21" s="126"/>
      <c r="I21" s="12"/>
      <c r="J21" s="12"/>
      <c r="K21" s="12"/>
      <c r="L21" s="12"/>
      <c r="M21" s="12"/>
      <c r="N21" s="46"/>
      <c r="O21" s="12"/>
      <c r="P21" s="12"/>
      <c r="Q21" s="12"/>
    </row>
    <row r="22" spans="1:17" s="10" customFormat="1" ht="45" customHeight="1" x14ac:dyDescent="0.5">
      <c r="A22" s="104"/>
      <c r="B22" s="122"/>
      <c r="C22" s="122"/>
      <c r="D22" s="122"/>
      <c r="E22" s="122"/>
      <c r="F22" s="123"/>
      <c r="G22" s="64">
        <v>150</v>
      </c>
      <c r="H22" s="63" t="s">
        <v>96</v>
      </c>
      <c r="I22" s="9"/>
      <c r="J22" s="9"/>
      <c r="K22" s="9"/>
      <c r="L22" s="9"/>
      <c r="M22" s="9"/>
      <c r="N22" s="9"/>
      <c r="O22" s="9"/>
      <c r="P22" s="9"/>
      <c r="Q22" s="9"/>
    </row>
    <row r="23" spans="1:17" s="10" customFormat="1" ht="45" customHeight="1" x14ac:dyDescent="0.5">
      <c r="A23" s="103" t="s">
        <v>111</v>
      </c>
      <c r="B23" s="120" t="s">
        <v>65</v>
      </c>
      <c r="C23" s="120"/>
      <c r="D23" s="120"/>
      <c r="E23" s="120"/>
      <c r="F23" s="121"/>
      <c r="G23" s="125" t="s">
        <v>100</v>
      </c>
      <c r="H23" s="126"/>
      <c r="I23" s="53"/>
      <c r="J23" s="53"/>
      <c r="K23" s="53"/>
      <c r="L23" s="53"/>
      <c r="M23" s="53"/>
      <c r="N23" s="53"/>
      <c r="O23" s="53"/>
      <c r="P23" s="53"/>
      <c r="Q23" s="53"/>
    </row>
    <row r="24" spans="1:17" s="10" customFormat="1" ht="45" customHeight="1" x14ac:dyDescent="0.5">
      <c r="A24" s="104"/>
      <c r="B24" s="122"/>
      <c r="C24" s="122"/>
      <c r="D24" s="122"/>
      <c r="E24" s="122"/>
      <c r="F24" s="123"/>
      <c r="G24" s="64">
        <v>150</v>
      </c>
      <c r="H24" s="63" t="s">
        <v>96</v>
      </c>
      <c r="I24" s="12"/>
      <c r="J24" s="12"/>
      <c r="K24" s="12"/>
      <c r="L24" s="12"/>
      <c r="M24" s="12"/>
      <c r="N24" s="47"/>
      <c r="O24" s="47"/>
      <c r="P24" s="47"/>
      <c r="Q24" s="47"/>
    </row>
    <row r="25" spans="1:17" s="10" customFormat="1" ht="29.25" customHeight="1" x14ac:dyDescent="0.5">
      <c r="A25" s="65" t="s">
        <v>112</v>
      </c>
      <c r="B25" s="100" t="s">
        <v>67</v>
      </c>
      <c r="C25" s="101"/>
      <c r="D25" s="101"/>
      <c r="E25" s="101"/>
      <c r="F25" s="101"/>
      <c r="G25" s="61">
        <v>250</v>
      </c>
      <c r="H25" s="60" t="s">
        <v>96</v>
      </c>
      <c r="I25" s="12"/>
      <c r="J25" s="12"/>
      <c r="K25" s="12"/>
      <c r="L25" s="12"/>
    </row>
    <row r="26" spans="1:17" s="10" customFormat="1" ht="29.25" customHeight="1" x14ac:dyDescent="0.5">
      <c r="A26" s="65" t="s">
        <v>113</v>
      </c>
      <c r="B26" s="100" t="s">
        <v>68</v>
      </c>
      <c r="C26" s="101"/>
      <c r="D26" s="101"/>
      <c r="E26" s="101"/>
      <c r="F26" s="101"/>
      <c r="G26" s="61">
        <v>250</v>
      </c>
      <c r="H26" s="60" t="s">
        <v>96</v>
      </c>
      <c r="I26" s="12"/>
      <c r="J26" s="12"/>
      <c r="K26" s="12"/>
      <c r="L26" s="12"/>
    </row>
    <row r="27" spans="1:17" s="10" customFormat="1" ht="29.25" customHeight="1" x14ac:dyDescent="0.5">
      <c r="A27" s="65" t="s">
        <v>114</v>
      </c>
      <c r="B27" s="100" t="s">
        <v>70</v>
      </c>
      <c r="C27" s="101"/>
      <c r="D27" s="101"/>
      <c r="E27" s="101"/>
      <c r="F27" s="101"/>
      <c r="G27" s="61">
        <v>50</v>
      </c>
      <c r="H27" s="60" t="s">
        <v>96</v>
      </c>
      <c r="I27" s="12"/>
      <c r="J27" s="12"/>
      <c r="K27" s="12"/>
      <c r="L27" s="12"/>
    </row>
    <row r="29" spans="1:17" ht="53.25" customHeight="1" x14ac:dyDescent="0.5">
      <c r="A29" s="82" t="s">
        <v>129</v>
      </c>
      <c r="B29" s="82"/>
      <c r="C29" s="82"/>
      <c r="D29" s="82"/>
      <c r="E29" s="82"/>
      <c r="F29" s="82"/>
      <c r="G29" s="82"/>
      <c r="H29" s="82"/>
    </row>
    <row r="30" spans="1:17" x14ac:dyDescent="0.5">
      <c r="B30" s="1"/>
      <c r="H30" s="1"/>
    </row>
    <row r="31" spans="1:17" x14ac:dyDescent="0.5">
      <c r="B31" s="31"/>
    </row>
    <row r="32" spans="1:17" x14ac:dyDescent="0.5">
      <c r="B32" s="31"/>
    </row>
    <row r="33" spans="2:2" x14ac:dyDescent="0.5">
      <c r="B33" s="31"/>
    </row>
    <row r="34" spans="2:2" x14ac:dyDescent="0.5">
      <c r="B34" s="31"/>
    </row>
    <row r="35" spans="2:2" x14ac:dyDescent="0.5">
      <c r="B35" s="31"/>
    </row>
    <row r="36" spans="2:2" x14ac:dyDescent="0.5">
      <c r="B36" s="31"/>
    </row>
    <row r="37" spans="2:2" x14ac:dyDescent="0.5">
      <c r="B37" s="31"/>
    </row>
    <row r="38" spans="2:2" x14ac:dyDescent="0.5">
      <c r="B38" s="31"/>
    </row>
    <row r="39" spans="2:2" x14ac:dyDescent="0.5">
      <c r="B39" s="31"/>
    </row>
    <row r="40" spans="2:2" x14ac:dyDescent="0.5">
      <c r="B40" s="31"/>
    </row>
    <row r="41" spans="2:2" x14ac:dyDescent="0.5">
      <c r="B41" s="31"/>
    </row>
    <row r="42" spans="2:2" x14ac:dyDescent="0.5">
      <c r="B42" s="31"/>
    </row>
    <row r="45" spans="2:2" x14ac:dyDescent="0.5">
      <c r="B45" s="32"/>
    </row>
    <row r="46" spans="2:2" x14ac:dyDescent="0.5">
      <c r="B46" s="32"/>
    </row>
  </sheetData>
  <sheetProtection algorithmName="SHA-512" hashValue="jSNL4atZVsMBN9vFY1UuCrCwIugvXz1V9ioeu6VgKtIkrICLMeLzavWmdh6fq8XKl8r9ooK5rEYXyB/CM+lt9A==" saltValue="IxoBXFZTUA5k8urrIexRdg==" spinCount="100000" sheet="1" objects="1" scenarios="1" selectLockedCells="1"/>
  <mergeCells count="33">
    <mergeCell ref="A29:H29"/>
    <mergeCell ref="A7:H7"/>
    <mergeCell ref="C9:F9"/>
    <mergeCell ref="A23:A24"/>
    <mergeCell ref="B23:F24"/>
    <mergeCell ref="A21:A22"/>
    <mergeCell ref="B21:F22"/>
    <mergeCell ref="G9:H9"/>
    <mergeCell ref="G23:H23"/>
    <mergeCell ref="G21:H21"/>
    <mergeCell ref="G19:H19"/>
    <mergeCell ref="G17:H17"/>
    <mergeCell ref="G10:H10"/>
    <mergeCell ref="B12:F12"/>
    <mergeCell ref="B27:F27"/>
    <mergeCell ref="B26:F26"/>
    <mergeCell ref="A1:H1"/>
    <mergeCell ref="A4:H4"/>
    <mergeCell ref="A3:H3"/>
    <mergeCell ref="B11:F11"/>
    <mergeCell ref="B10:F10"/>
    <mergeCell ref="A2:H2"/>
    <mergeCell ref="B25:F25"/>
    <mergeCell ref="B15:F15"/>
    <mergeCell ref="B13:F13"/>
    <mergeCell ref="A6:B6"/>
    <mergeCell ref="A9:B9"/>
    <mergeCell ref="B14:F14"/>
    <mergeCell ref="B16:F16"/>
    <mergeCell ref="A19:A20"/>
    <mergeCell ref="B19:F20"/>
    <mergeCell ref="A17:A18"/>
    <mergeCell ref="B17:F18"/>
  </mergeCells>
  <phoneticPr fontId="2"/>
  <pageMargins left="0.70866141732283472" right="0.70866141732283472" top="0.74803149606299213" bottom="0.74803149606299213" header="0.31496062992125984" footer="0.31496062992125984"/>
  <pageSetup paperSize="9" scale="58" orientation="portrait" r:id="rId1"/>
  <ignoredErrors>
    <ignoredError sqref="A10:A2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pageSetUpPr fitToPage="1"/>
  </sheetPr>
  <dimension ref="A1:K33"/>
  <sheetViews>
    <sheetView showGridLines="0" showRowColHeaders="0" tabSelected="1" zoomScale="85" zoomScaleNormal="85" workbookViewId="0">
      <pane xSplit="11" ySplit="1" topLeftCell="L5" activePane="bottomRight" state="frozen"/>
      <selection pane="topRight" activeCell="L1" sqref="L1"/>
      <selection pane="bottomLeft" activeCell="A2" sqref="A2"/>
      <selection pane="bottomRight" activeCell="D17" sqref="D17:E17"/>
    </sheetView>
  </sheetViews>
  <sheetFormatPr defaultRowHeight="33.75" customHeight="1" x14ac:dyDescent="0.5"/>
  <cols>
    <col min="1" max="1" width="8.6640625" style="2"/>
    <col min="2" max="2" width="6.33203125" style="2" customWidth="1"/>
    <col min="3" max="3" width="7.08203125" style="2" customWidth="1"/>
    <col min="4" max="4" width="6.1640625" style="2" customWidth="1"/>
    <col min="5" max="5" width="6.83203125" style="2" customWidth="1"/>
    <col min="6" max="6" width="12.4140625" style="2" customWidth="1"/>
    <col min="7" max="7" width="13.4140625" style="2" customWidth="1"/>
    <col min="8" max="16384" width="8.6640625" style="2"/>
  </cols>
  <sheetData>
    <row r="1" spans="1:11" ht="83.25" customHeight="1" x14ac:dyDescent="0.5">
      <c r="A1" s="130" t="s">
        <v>132</v>
      </c>
      <c r="B1" s="143"/>
      <c r="C1" s="143"/>
      <c r="D1" s="143"/>
      <c r="E1" s="143"/>
      <c r="F1" s="143"/>
      <c r="G1" s="143"/>
      <c r="H1" s="143"/>
      <c r="I1" s="143"/>
      <c r="J1" s="143"/>
      <c r="K1" s="143"/>
    </row>
    <row r="2" spans="1:11" ht="8.25" customHeight="1" x14ac:dyDescent="0.5">
      <c r="A2" s="66"/>
      <c r="B2" s="66"/>
      <c r="C2" s="66"/>
      <c r="D2" s="66"/>
      <c r="E2" s="66"/>
      <c r="F2" s="66"/>
      <c r="G2" s="66"/>
      <c r="H2" s="66"/>
      <c r="I2" s="66"/>
      <c r="J2" s="66"/>
      <c r="K2" s="66"/>
    </row>
    <row r="3" spans="1:11" ht="33.75" customHeight="1" x14ac:dyDescent="0.5">
      <c r="A3" s="31" t="s">
        <v>43</v>
      </c>
      <c r="B3" s="31"/>
      <c r="C3" s="133"/>
      <c r="D3" s="133"/>
      <c r="E3" s="133"/>
      <c r="F3" s="133"/>
      <c r="G3" s="28" t="s">
        <v>27</v>
      </c>
      <c r="H3" s="28"/>
      <c r="I3" s="28"/>
      <c r="J3" s="28"/>
    </row>
    <row r="4" spans="1:11" ht="33.75" customHeight="1" x14ac:dyDescent="0.5">
      <c r="A4" s="31" t="s">
        <v>42</v>
      </c>
      <c r="B4" s="31"/>
      <c r="C4" s="133"/>
      <c r="D4" s="133"/>
      <c r="E4" s="133"/>
      <c r="F4" s="133"/>
      <c r="G4" s="28"/>
      <c r="H4" s="28"/>
      <c r="I4" s="28"/>
      <c r="J4" s="28"/>
    </row>
    <row r="5" spans="1:11" s="7" customFormat="1" ht="11.25" customHeight="1" x14ac:dyDescent="0.5">
      <c r="C5" s="6"/>
      <c r="D5" s="6"/>
      <c r="E5" s="6"/>
      <c r="F5" s="6"/>
      <c r="G5" s="29"/>
      <c r="H5" s="29"/>
      <c r="I5" s="29"/>
      <c r="J5" s="29"/>
    </row>
    <row r="6" spans="1:11" ht="33.75" customHeight="1" x14ac:dyDescent="0.5">
      <c r="A6" s="28" t="s">
        <v>15</v>
      </c>
      <c r="B6" s="28"/>
      <c r="C6" s="144"/>
      <c r="D6" s="144"/>
      <c r="E6" s="144"/>
      <c r="F6" s="144"/>
      <c r="G6" s="28" t="s">
        <v>28</v>
      </c>
      <c r="H6" s="28"/>
      <c r="I6" s="28"/>
      <c r="J6" s="28"/>
    </row>
    <row r="7" spans="1:11" s="7" customFormat="1" ht="11.25" customHeight="1" x14ac:dyDescent="0.5">
      <c r="A7" s="29"/>
      <c r="B7" s="29"/>
      <c r="C7" s="13"/>
      <c r="D7" s="13"/>
      <c r="E7" s="13"/>
      <c r="F7" s="13"/>
      <c r="G7" s="29"/>
      <c r="H7" s="29"/>
      <c r="I7" s="29"/>
      <c r="J7" s="29"/>
    </row>
    <row r="8" spans="1:11" ht="33.75" customHeight="1" x14ac:dyDescent="0.5">
      <c r="A8" s="28" t="s">
        <v>16</v>
      </c>
      <c r="B8" s="28"/>
      <c r="C8" s="24">
        <v>200</v>
      </c>
      <c r="D8" s="49"/>
      <c r="E8" s="24" t="s">
        <v>8</v>
      </c>
      <c r="F8" s="169"/>
      <c r="G8" s="28" t="s">
        <v>29</v>
      </c>
      <c r="H8" s="28"/>
      <c r="I8" s="28"/>
      <c r="J8" s="28"/>
    </row>
    <row r="9" spans="1:11" s="7" customFormat="1" ht="11.25" customHeight="1" x14ac:dyDescent="0.5">
      <c r="A9" s="29"/>
      <c r="B9" s="29"/>
      <c r="C9" s="13"/>
      <c r="D9" s="13"/>
      <c r="E9" s="13"/>
      <c r="F9" s="14"/>
      <c r="G9" s="29"/>
      <c r="H9" s="29"/>
      <c r="I9" s="29"/>
      <c r="J9" s="29"/>
    </row>
    <row r="10" spans="1:11" ht="33.75" customHeight="1" x14ac:dyDescent="0.5">
      <c r="A10" s="28" t="s">
        <v>17</v>
      </c>
      <c r="B10" s="28"/>
      <c r="C10" s="32" t="s">
        <v>24</v>
      </c>
      <c r="D10" s="145"/>
      <c r="E10" s="145"/>
      <c r="F10" s="145"/>
      <c r="G10" s="28" t="s">
        <v>9</v>
      </c>
      <c r="H10" s="28"/>
      <c r="I10" s="28"/>
      <c r="J10" s="28"/>
    </row>
    <row r="11" spans="1:11" s="5" customFormat="1" ht="11.25" customHeight="1" x14ac:dyDescent="0.5">
      <c r="A11" s="30"/>
      <c r="B11" s="30"/>
      <c r="D11" s="6"/>
      <c r="E11" s="6"/>
      <c r="G11" s="30"/>
      <c r="H11" s="30"/>
      <c r="I11" s="30"/>
      <c r="J11" s="30"/>
    </row>
    <row r="12" spans="1:11" ht="33.75" customHeight="1" x14ac:dyDescent="0.5">
      <c r="A12" s="131" t="s">
        <v>71</v>
      </c>
      <c r="B12" s="132"/>
      <c r="C12" s="139"/>
      <c r="D12" s="139"/>
      <c r="E12" s="139"/>
      <c r="F12" s="32" t="s">
        <v>0</v>
      </c>
      <c r="G12" s="50"/>
      <c r="H12" s="28"/>
      <c r="I12" s="28"/>
      <c r="J12" s="28"/>
    </row>
    <row r="13" spans="1:11" ht="11.25" customHeight="1" x14ac:dyDescent="0.5">
      <c r="A13" s="28"/>
      <c r="B13" s="28"/>
      <c r="H13" s="28"/>
      <c r="I13" s="28"/>
      <c r="J13" s="28"/>
    </row>
    <row r="14" spans="1:11" ht="33.75" customHeight="1" x14ac:dyDescent="0.5">
      <c r="A14" s="31" t="s">
        <v>30</v>
      </c>
      <c r="B14" s="32" t="s">
        <v>33</v>
      </c>
      <c r="C14" s="27" t="s">
        <v>1</v>
      </c>
      <c r="D14" s="42"/>
      <c r="E14" s="28" t="s">
        <v>23</v>
      </c>
      <c r="F14" s="32" t="s">
        <v>20</v>
      </c>
      <c r="G14" s="42"/>
      <c r="H14" s="36" t="s">
        <v>7</v>
      </c>
      <c r="I14" s="28"/>
      <c r="J14" s="28"/>
    </row>
    <row r="15" spans="1:11" ht="33.75" customHeight="1" x14ac:dyDescent="0.5">
      <c r="A15" s="32"/>
      <c r="B15" s="32" t="s">
        <v>2</v>
      </c>
      <c r="C15" s="27" t="s">
        <v>1</v>
      </c>
      <c r="D15" s="42"/>
      <c r="E15" s="29" t="s">
        <v>23</v>
      </c>
      <c r="F15" s="32" t="s">
        <v>20</v>
      </c>
      <c r="G15" s="42"/>
      <c r="H15" s="36" t="s">
        <v>7</v>
      </c>
      <c r="I15" s="28"/>
      <c r="J15" s="28"/>
    </row>
    <row r="16" spans="1:11" ht="11.25" customHeight="1" x14ac:dyDescent="0.5">
      <c r="A16" s="28"/>
      <c r="B16" s="28"/>
      <c r="C16" s="3"/>
      <c r="D16" s="3"/>
      <c r="E16" s="7"/>
      <c r="F16" s="4"/>
      <c r="G16" s="7"/>
      <c r="H16" s="36"/>
      <c r="I16" s="28"/>
      <c r="J16" s="28"/>
    </row>
    <row r="17" spans="1:10" ht="33.75" customHeight="1" x14ac:dyDescent="0.5">
      <c r="A17" s="28" t="s">
        <v>14</v>
      </c>
      <c r="B17" s="28"/>
      <c r="C17" s="27" t="s">
        <v>10</v>
      </c>
      <c r="D17" s="134"/>
      <c r="E17" s="134"/>
      <c r="F17" s="28" t="s">
        <v>11</v>
      </c>
      <c r="H17" s="28"/>
      <c r="I17" s="28"/>
      <c r="J17" s="28"/>
    </row>
    <row r="18" spans="1:10" ht="60" customHeight="1" x14ac:dyDescent="0.5">
      <c r="A18" s="28"/>
      <c r="B18" s="28"/>
      <c r="C18" s="135"/>
      <c r="D18" s="136"/>
      <c r="E18" s="136"/>
      <c r="F18" s="136"/>
      <c r="G18" s="137"/>
      <c r="H18" s="28"/>
      <c r="I18" s="28"/>
      <c r="J18" s="28"/>
    </row>
    <row r="19" spans="1:10" s="7" customFormat="1" ht="11.25" customHeight="1" x14ac:dyDescent="0.5">
      <c r="A19" s="29"/>
      <c r="B19" s="29"/>
      <c r="C19" s="8"/>
      <c r="D19" s="8"/>
      <c r="E19" s="8"/>
      <c r="F19" s="8"/>
      <c r="G19" s="8"/>
      <c r="H19" s="29"/>
      <c r="I19" s="29"/>
      <c r="J19" s="29"/>
    </row>
    <row r="20" spans="1:10" ht="33.75" customHeight="1" x14ac:dyDescent="0.5">
      <c r="A20" s="31" t="s">
        <v>25</v>
      </c>
      <c r="B20" s="31"/>
      <c r="C20" s="133"/>
      <c r="D20" s="133"/>
      <c r="E20" s="133"/>
      <c r="F20" s="133"/>
      <c r="G20" s="133"/>
      <c r="H20" s="138" t="s">
        <v>12</v>
      </c>
      <c r="I20" s="138"/>
      <c r="J20" s="28"/>
    </row>
    <row r="21" spans="1:10" s="7" customFormat="1" ht="11.25" customHeight="1" x14ac:dyDescent="0.5">
      <c r="A21" s="33"/>
      <c r="B21" s="33"/>
      <c r="C21" s="6"/>
      <c r="D21" s="6"/>
      <c r="E21" s="6"/>
      <c r="F21" s="6"/>
      <c r="G21" s="6"/>
      <c r="H21" s="33"/>
      <c r="I21" s="33"/>
      <c r="J21" s="29"/>
    </row>
    <row r="22" spans="1:10" ht="33.75" customHeight="1" x14ac:dyDescent="0.5">
      <c r="A22" s="31" t="s">
        <v>26</v>
      </c>
      <c r="B22" s="31"/>
      <c r="C22" s="140"/>
      <c r="D22" s="140"/>
      <c r="E22" s="140"/>
      <c r="F22" s="140"/>
      <c r="G22" s="140"/>
      <c r="H22" s="28"/>
      <c r="I22" s="28"/>
      <c r="J22" s="28"/>
    </row>
    <row r="23" spans="1:10" s="5" customFormat="1" ht="11.25" customHeight="1" x14ac:dyDescent="0.5">
      <c r="A23" s="30"/>
      <c r="B23" s="30"/>
      <c r="C23" s="8"/>
      <c r="D23" s="8"/>
      <c r="E23" s="8"/>
      <c r="F23" s="8"/>
      <c r="H23" s="30"/>
      <c r="I23" s="30"/>
      <c r="J23" s="30"/>
    </row>
    <row r="24" spans="1:10" ht="33.75" customHeight="1" x14ac:dyDescent="0.5">
      <c r="A24" s="28" t="s">
        <v>31</v>
      </c>
      <c r="B24" s="32" t="s">
        <v>49</v>
      </c>
      <c r="C24" s="133"/>
      <c r="D24" s="133"/>
      <c r="E24" s="133"/>
      <c r="F24" s="133"/>
      <c r="G24" s="133"/>
      <c r="H24" s="28" t="s">
        <v>18</v>
      </c>
      <c r="I24" s="28"/>
      <c r="J24" s="28"/>
    </row>
    <row r="25" spans="1:10" s="5" customFormat="1" ht="33.75" customHeight="1" x14ac:dyDescent="0.5">
      <c r="A25" s="34"/>
      <c r="B25" s="34" t="s">
        <v>50</v>
      </c>
      <c r="C25" s="133"/>
      <c r="D25" s="133"/>
      <c r="E25" s="133"/>
      <c r="F25" s="133"/>
      <c r="G25" s="133"/>
      <c r="H25" s="30" t="s">
        <v>19</v>
      </c>
      <c r="I25" s="30"/>
      <c r="J25" s="30"/>
    </row>
    <row r="26" spans="1:10" ht="11.25" customHeight="1" x14ac:dyDescent="0.5">
      <c r="A26" s="28"/>
      <c r="B26" s="28"/>
      <c r="H26" s="28"/>
      <c r="I26" s="28"/>
      <c r="J26" s="28"/>
    </row>
    <row r="27" spans="1:10" ht="60" customHeight="1" x14ac:dyDescent="0.5">
      <c r="A27" s="141" t="s">
        <v>13</v>
      </c>
      <c r="B27" s="142"/>
      <c r="C27" s="135"/>
      <c r="D27" s="136"/>
      <c r="E27" s="136"/>
      <c r="F27" s="136"/>
      <c r="G27" s="137"/>
      <c r="H27" s="28"/>
      <c r="I27" s="28"/>
      <c r="J27" s="28"/>
    </row>
    <row r="28" spans="1:10" ht="11.25" customHeight="1" x14ac:dyDescent="0.5">
      <c r="A28" s="35"/>
      <c r="B28" s="35"/>
      <c r="H28" s="28"/>
      <c r="I28" s="28"/>
      <c r="J28" s="28"/>
    </row>
    <row r="29" spans="1:10" ht="33.75" customHeight="1" x14ac:dyDescent="0.5">
      <c r="A29" s="28" t="s">
        <v>32</v>
      </c>
      <c r="B29" s="32" t="s">
        <v>48</v>
      </c>
      <c r="C29" s="133"/>
      <c r="D29" s="133"/>
      <c r="E29" s="133"/>
      <c r="F29" s="133"/>
      <c r="G29" s="133"/>
      <c r="H29" s="28"/>
      <c r="I29" s="28"/>
      <c r="J29" s="28"/>
    </row>
    <row r="30" spans="1:10" ht="33.75" customHeight="1" x14ac:dyDescent="0.5">
      <c r="A30" s="32"/>
      <c r="B30" s="32" t="s">
        <v>21</v>
      </c>
      <c r="C30" s="133"/>
      <c r="D30" s="133"/>
      <c r="E30" s="133"/>
      <c r="F30" s="133"/>
      <c r="G30" s="133"/>
      <c r="H30" s="28"/>
      <c r="I30" s="28"/>
      <c r="J30" s="28"/>
    </row>
    <row r="31" spans="1:10" ht="33.75" customHeight="1" x14ac:dyDescent="0.5">
      <c r="A31" s="32"/>
      <c r="B31" s="32" t="s">
        <v>22</v>
      </c>
      <c r="C31" s="133"/>
      <c r="D31" s="133"/>
      <c r="E31" s="133"/>
      <c r="F31" s="133"/>
      <c r="G31" s="133"/>
      <c r="H31" s="28"/>
      <c r="I31" s="28"/>
      <c r="J31" s="28"/>
    </row>
    <row r="32" spans="1:10" ht="11.25" customHeight="1" x14ac:dyDescent="0.5">
      <c r="H32" s="28"/>
      <c r="I32" s="28"/>
      <c r="J32" s="28"/>
    </row>
    <row r="33" spans="1:11" ht="53.25" customHeight="1" x14ac:dyDescent="0.5">
      <c r="A33" s="130" t="s">
        <v>133</v>
      </c>
      <c r="B33" s="82"/>
      <c r="C33" s="82"/>
      <c r="D33" s="82"/>
      <c r="E33" s="82"/>
      <c r="F33" s="82"/>
      <c r="G33" s="82"/>
      <c r="H33" s="82"/>
      <c r="I33" s="82"/>
      <c r="J33" s="82"/>
      <c r="K33" s="82"/>
    </row>
  </sheetData>
  <sheetProtection algorithmName="SHA-512" hashValue="LrYB7VV/NKAh9j4ooB6onjAu/nX3E5wk/QRPwJx+H4MCRGozyX26h/8T84MwhfRVmogwEdAAis/o9AWAtxOq0Q==" saltValue="Stb6bTfs/cjdcpku8pYP/w==" spinCount="100000" sheet="1" objects="1" scenarios="1" selectLockedCells="1"/>
  <mergeCells count="20">
    <mergeCell ref="C3:F3"/>
    <mergeCell ref="A27:B27"/>
    <mergeCell ref="A1:K1"/>
    <mergeCell ref="C4:F4"/>
    <mergeCell ref="C6:F6"/>
    <mergeCell ref="D10:F10"/>
    <mergeCell ref="A33:K33"/>
    <mergeCell ref="A12:B12"/>
    <mergeCell ref="C31:G31"/>
    <mergeCell ref="D17:E17"/>
    <mergeCell ref="C18:G18"/>
    <mergeCell ref="H20:I20"/>
    <mergeCell ref="C30:G30"/>
    <mergeCell ref="C25:G25"/>
    <mergeCell ref="C24:G24"/>
    <mergeCell ref="C12:E12"/>
    <mergeCell ref="C22:G22"/>
    <mergeCell ref="C20:G20"/>
    <mergeCell ref="C29:G29"/>
    <mergeCell ref="C27:G27"/>
  </mergeCells>
  <phoneticPr fontId="2"/>
  <dataValidations count="10">
    <dataValidation type="list" allowBlank="1" showInputMessage="1" showErrorMessage="1" sqref="G12" xr:uid="{00000000-0002-0000-0200-000000000000}">
      <formula1>"教室,個別DVD,Web通信,DVD通信"</formula1>
    </dataValidation>
    <dataValidation imeMode="halfKatakana" allowBlank="1" showInputMessage="1" showErrorMessage="1" sqref="C3:F3" xr:uid="{00000000-0002-0000-0200-000001000000}"/>
    <dataValidation imeMode="hiragana" allowBlank="1" showInputMessage="1" showErrorMessage="1" sqref="C4:F4 C29:G31 C18:G19 C24:G25 C27:G27" xr:uid="{00000000-0002-0000-0200-000002000000}"/>
    <dataValidation type="textLength" imeMode="halfAlpha" operator="equal" allowBlank="1" showInputMessage="1" showErrorMessage="1" sqref="C6:F7" xr:uid="{00000000-0002-0000-0200-000003000000}">
      <formula1>10</formula1>
    </dataValidation>
    <dataValidation type="list" allowBlank="1" showInputMessage="1" showErrorMessage="1" sqref="D8:D9" xr:uid="{00000000-0002-0000-0200-000004000000}">
      <formula1>"1,2,3,4,5,6,7"</formula1>
    </dataValidation>
    <dataValidation imeMode="halfAlpha" allowBlank="1" showInputMessage="1" showErrorMessage="1" sqref="D14:D15 C20:G22" xr:uid="{00000000-0002-0000-0200-000005000000}"/>
    <dataValidation type="textLength" operator="equal" allowBlank="1" showInputMessage="1" showErrorMessage="1" sqref="F8:F9" xr:uid="{00000000-0002-0000-0200-000006000000}">
      <formula1>5</formula1>
    </dataValidation>
    <dataValidation type="textLength" imeMode="halfAlpha" operator="equal" allowBlank="1" showInputMessage="1" showErrorMessage="1" sqref="G14:G15" xr:uid="{00000000-0002-0000-0200-000007000000}">
      <formula1>4</formula1>
    </dataValidation>
    <dataValidation type="textLength" imeMode="halfAlpha" operator="equal" allowBlank="1" showInputMessage="1" showErrorMessage="1" sqref="D17:E17" xr:uid="{00000000-0002-0000-0200-000008000000}">
      <formula1>8</formula1>
    </dataValidation>
    <dataValidation type="list" imeMode="hiragana" allowBlank="1" showInputMessage="1" showErrorMessage="1" sqref="C12:E12" xr:uid="{40A1CE33-62CD-4E98-8F0C-B1011A177CAC}">
      <formula1>"1・2次ストレート本科生,1・2次ストレート本科生PLUS,1・2次ストレート速修本科生,1.5年本科生,1.5年本科生PLUS,1・2次上級本科生,2次本科生,2次上級本科生,2次演習本科生,2次完成本科生,1次本科生,1次速修本科生,1次上級本科生"</formula1>
    </dataValidation>
  </dataValidations>
  <pageMargins left="0.70866141732283472" right="0.70866141732283472" top="0.74803149606299213" bottom="0.74803149606299213" header="0.31496062992125984" footer="0.31496062992125984"/>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pageSetUpPr fitToPage="1"/>
  </sheetPr>
  <dimension ref="A1:Q108"/>
  <sheetViews>
    <sheetView showGridLines="0" showRowColHeaders="0" zoomScale="85" zoomScaleNormal="85" workbookViewId="0">
      <pane xSplit="15" ySplit="4" topLeftCell="P41" activePane="bottomRight" state="frozen"/>
      <selection pane="topRight" activeCell="P1" sqref="P1"/>
      <selection pane="bottomLeft" activeCell="A5" sqref="A5"/>
      <selection pane="bottomRight" activeCell="G7" sqref="G7"/>
    </sheetView>
  </sheetViews>
  <sheetFormatPr defaultRowHeight="22.5" x14ac:dyDescent="0.5"/>
  <cols>
    <col min="1" max="1" width="17.5" bestFit="1" customWidth="1"/>
    <col min="2" max="2" width="8.5" customWidth="1"/>
    <col min="3" max="3" width="3.9140625" style="19" customWidth="1"/>
    <col min="4" max="4" width="8.5" customWidth="1"/>
    <col min="5" max="5" width="3.6640625" customWidth="1"/>
    <col min="6" max="6" width="1.25" customWidth="1"/>
    <col min="7" max="7" width="6.4140625" style="19" customWidth="1"/>
    <col min="8" max="9" width="6.4140625" customWidth="1"/>
    <col min="10" max="11" width="6.4140625" style="19" customWidth="1"/>
    <col min="12" max="13" width="6.4140625" customWidth="1"/>
    <col min="14" max="15" width="5.6640625" customWidth="1"/>
    <col min="17" max="17" width="0" hidden="1" customWidth="1"/>
  </cols>
  <sheetData>
    <row r="1" spans="1:17" ht="82.5" customHeight="1" x14ac:dyDescent="0.5">
      <c r="A1" s="130" t="s">
        <v>131</v>
      </c>
      <c r="B1" s="150"/>
      <c r="C1" s="150"/>
      <c r="D1" s="150"/>
      <c r="E1" s="150"/>
      <c r="F1" s="150"/>
      <c r="G1" s="150"/>
      <c r="H1" s="150"/>
      <c r="I1" s="150"/>
      <c r="J1" s="150"/>
      <c r="K1" s="150"/>
      <c r="L1" s="150"/>
      <c r="M1" s="150"/>
      <c r="N1" s="150"/>
      <c r="O1" s="150"/>
    </row>
    <row r="2" spans="1:17" s="21" customFormat="1" ht="32.25" customHeight="1" x14ac:dyDescent="0.55000000000000004">
      <c r="A2" s="147" t="s">
        <v>117</v>
      </c>
      <c r="B2" s="147"/>
      <c r="C2" s="147"/>
      <c r="D2" s="147"/>
      <c r="E2" s="147"/>
      <c r="F2" s="147"/>
      <c r="G2" s="147"/>
      <c r="H2" s="147"/>
      <c r="I2" s="147"/>
      <c r="J2" s="147"/>
      <c r="K2" s="164" t="s">
        <v>90</v>
      </c>
      <c r="L2" s="164"/>
      <c r="M2" s="165">
        <f>M17+M20+M23+M26+M29+M32+M38+M43+M48+M54+M59+M64+M70+M75+M80+M86+M91+M96+M99+M102+M105</f>
        <v>0</v>
      </c>
      <c r="N2" s="165"/>
      <c r="O2" s="166" t="s">
        <v>91</v>
      </c>
    </row>
    <row r="3" spans="1:17" s="21" customFormat="1" ht="24.75" customHeight="1" x14ac:dyDescent="0.5">
      <c r="A3" s="163" t="s">
        <v>118</v>
      </c>
      <c r="B3" s="163"/>
      <c r="C3" s="163"/>
      <c r="D3" s="163"/>
      <c r="E3" s="163"/>
      <c r="F3" s="163"/>
      <c r="G3" s="163"/>
      <c r="H3" s="163"/>
      <c r="I3" s="163"/>
      <c r="J3" s="163"/>
      <c r="K3" s="164"/>
      <c r="L3" s="164"/>
      <c r="M3" s="165"/>
      <c r="N3" s="165"/>
      <c r="O3" s="166"/>
    </row>
    <row r="4" spans="1:17" s="21" customFormat="1" ht="12" customHeight="1" x14ac:dyDescent="0.5">
      <c r="A4" s="74"/>
      <c r="B4" s="74"/>
      <c r="C4" s="74"/>
      <c r="D4" s="74"/>
      <c r="E4" s="74"/>
      <c r="F4" s="74"/>
      <c r="G4" s="74"/>
      <c r="H4" s="74"/>
      <c r="I4" s="74"/>
      <c r="J4" s="74"/>
      <c r="K4" s="75"/>
      <c r="L4" s="75"/>
      <c r="M4" s="76"/>
      <c r="N4" s="76"/>
      <c r="O4" s="77"/>
    </row>
    <row r="5" spans="1:17" ht="37.5" customHeight="1" x14ac:dyDescent="0.5">
      <c r="A5" s="146" t="s">
        <v>73</v>
      </c>
      <c r="B5" s="146"/>
      <c r="C5" s="146"/>
      <c r="D5" s="146"/>
      <c r="E5" s="146"/>
      <c r="F5" s="146"/>
      <c r="G5" s="146"/>
      <c r="H5" s="146"/>
      <c r="I5" s="146"/>
      <c r="J5" s="146"/>
    </row>
    <row r="6" spans="1:17" x14ac:dyDescent="0.5">
      <c r="B6" s="24" t="s">
        <v>36</v>
      </c>
      <c r="C6" s="25"/>
      <c r="D6" s="24" t="s">
        <v>35</v>
      </c>
      <c r="G6" s="151" t="s">
        <v>41</v>
      </c>
      <c r="H6" s="151"/>
      <c r="I6" s="151"/>
      <c r="J6" s="151"/>
      <c r="K6" s="151"/>
      <c r="L6" s="151"/>
      <c r="M6" s="151"/>
      <c r="N6" s="17"/>
    </row>
    <row r="7" spans="1:17" ht="30" customHeight="1" x14ac:dyDescent="0.5">
      <c r="A7" s="26" t="s">
        <v>33</v>
      </c>
      <c r="B7" s="38"/>
      <c r="C7" s="41" t="s">
        <v>34</v>
      </c>
      <c r="D7" s="38"/>
      <c r="E7" s="22" t="s">
        <v>37</v>
      </c>
      <c r="G7" s="48"/>
      <c r="H7" s="48"/>
      <c r="I7" s="48"/>
      <c r="J7" s="48"/>
      <c r="K7" s="48"/>
      <c r="L7" s="48"/>
      <c r="M7" s="48"/>
      <c r="N7" s="78"/>
      <c r="O7" s="79"/>
      <c r="Q7" t="str">
        <f>IF(COUNTA($D$7)=1,"/","")</f>
        <v/>
      </c>
    </row>
    <row r="8" spans="1:17" ht="30" customHeight="1" x14ac:dyDescent="0.5">
      <c r="A8" s="26"/>
      <c r="B8" s="38"/>
      <c r="C8" s="41" t="s">
        <v>34</v>
      </c>
      <c r="D8" s="38"/>
      <c r="E8" s="22" t="s">
        <v>37</v>
      </c>
      <c r="G8" s="48"/>
      <c r="H8" s="48"/>
      <c r="I8" s="48"/>
      <c r="J8" s="48"/>
      <c r="K8" s="48"/>
      <c r="L8" s="48"/>
      <c r="M8" s="48"/>
      <c r="N8" s="78"/>
      <c r="O8" s="79"/>
      <c r="Q8" t="str">
        <f>IF(COUNTA($D$8)=1,"/","")</f>
        <v/>
      </c>
    </row>
    <row r="9" spans="1:17" ht="30" customHeight="1" x14ac:dyDescent="0.5">
      <c r="A9" s="15"/>
      <c r="B9" s="38"/>
      <c r="C9" s="41" t="s">
        <v>34</v>
      </c>
      <c r="D9" s="38"/>
      <c r="E9" s="22" t="s">
        <v>37</v>
      </c>
      <c r="G9" s="48"/>
      <c r="H9" s="48"/>
      <c r="I9" s="48"/>
      <c r="J9" s="48"/>
      <c r="K9" s="48"/>
      <c r="L9" s="48"/>
      <c r="M9" s="48"/>
      <c r="N9" s="78"/>
      <c r="O9" s="79"/>
      <c r="Q9" t="str">
        <f>IF(COUNTA($D$9)=1,"/","")</f>
        <v/>
      </c>
    </row>
    <row r="10" spans="1:17" ht="30" customHeight="1" x14ac:dyDescent="0.5">
      <c r="A10" s="15"/>
      <c r="B10" s="39"/>
      <c r="C10" s="41" t="s">
        <v>34</v>
      </c>
      <c r="D10" s="39"/>
      <c r="E10" s="22" t="s">
        <v>37</v>
      </c>
      <c r="G10" s="48"/>
      <c r="H10" s="48"/>
      <c r="I10" s="48"/>
      <c r="J10" s="48"/>
      <c r="K10" s="48"/>
      <c r="L10" s="48"/>
      <c r="M10" s="48"/>
      <c r="N10" s="78"/>
      <c r="O10" s="79"/>
      <c r="Q10" t="str">
        <f>IF(COUNTA($D$10)=1,"/","")</f>
        <v/>
      </c>
    </row>
    <row r="11" spans="1:17" ht="30" customHeight="1" x14ac:dyDescent="0.5">
      <c r="A11" s="15"/>
      <c r="B11" s="38"/>
      <c r="C11" s="41" t="s">
        <v>34</v>
      </c>
      <c r="D11" s="38"/>
      <c r="E11" s="22" t="s">
        <v>37</v>
      </c>
      <c r="G11" s="48"/>
      <c r="H11" s="48"/>
      <c r="I11" s="48"/>
      <c r="J11" s="48"/>
      <c r="K11" s="48"/>
      <c r="L11" s="48"/>
      <c r="M11" s="48"/>
      <c r="N11" s="78"/>
      <c r="O11" s="79"/>
      <c r="Q11" t="str">
        <f>IF(COUNTA($D$11)=1,"/","")</f>
        <v/>
      </c>
    </row>
    <row r="12" spans="1:17" s="19" customFormat="1" ht="7.5" customHeight="1" x14ac:dyDescent="0.5">
      <c r="A12" s="23"/>
      <c r="B12" s="20"/>
      <c r="C12" s="41"/>
      <c r="D12" s="20"/>
      <c r="E12" s="37"/>
    </row>
    <row r="13" spans="1:17" ht="30" customHeight="1" x14ac:dyDescent="0.5">
      <c r="A13" s="26" t="s">
        <v>2</v>
      </c>
      <c r="B13" s="38"/>
      <c r="C13" s="41" t="s">
        <v>34</v>
      </c>
      <c r="D13" s="38"/>
      <c r="E13" s="22" t="s">
        <v>37</v>
      </c>
      <c r="H13" s="19"/>
      <c r="I13" s="19"/>
      <c r="L13" s="19"/>
      <c r="M13" s="19"/>
      <c r="N13" s="19"/>
      <c r="Q13" s="19" t="str">
        <f>IF(COUNTA($D$13)=1,"/","")</f>
        <v/>
      </c>
    </row>
    <row r="14" spans="1:17" ht="30" customHeight="1" x14ac:dyDescent="0.5">
      <c r="A14" s="15"/>
      <c r="B14" s="40"/>
      <c r="C14" s="41" t="s">
        <v>34</v>
      </c>
      <c r="D14" s="40"/>
      <c r="E14" s="22" t="s">
        <v>37</v>
      </c>
      <c r="H14" s="19"/>
      <c r="I14" s="19"/>
      <c r="L14" s="19"/>
      <c r="M14" s="19"/>
      <c r="N14" s="19"/>
      <c r="Q14" s="19" t="str">
        <f>IF(COUNTA($D$14)=1,"/","")</f>
        <v/>
      </c>
    </row>
    <row r="15" spans="1:17" ht="30" customHeight="1" x14ac:dyDescent="0.5">
      <c r="B15" s="38"/>
      <c r="C15" s="41" t="s">
        <v>34</v>
      </c>
      <c r="D15" s="38"/>
      <c r="E15" s="22" t="s">
        <v>37</v>
      </c>
      <c r="H15" s="19"/>
      <c r="I15" s="19"/>
      <c r="L15" s="19"/>
      <c r="M15" s="19"/>
      <c r="N15" s="19"/>
      <c r="Q15" s="19" t="str">
        <f>IF(COUNTA($D$15)=1,"/","")</f>
        <v/>
      </c>
    </row>
    <row r="16" spans="1:17" x14ac:dyDescent="0.5">
      <c r="N16" s="19"/>
    </row>
    <row r="17" spans="1:15" s="57" customFormat="1" ht="37.5" customHeight="1" x14ac:dyDescent="0.5">
      <c r="A17" s="146" t="s">
        <v>74</v>
      </c>
      <c r="B17" s="146"/>
      <c r="C17" s="146"/>
      <c r="D17" s="146"/>
      <c r="E17" s="146"/>
      <c r="F17" s="146"/>
      <c r="G17" s="146"/>
      <c r="H17" s="146"/>
      <c r="I17" s="146"/>
      <c r="J17" s="146"/>
      <c r="L17" s="54" t="s">
        <v>38</v>
      </c>
      <c r="M17" s="148">
        <f>LEN(SUBSTITUTE(SUBSTITUTE(A18,"。",""),"、",""))</f>
        <v>0</v>
      </c>
      <c r="N17" s="148"/>
      <c r="O17" s="56" t="s">
        <v>39</v>
      </c>
    </row>
    <row r="18" spans="1:15" ht="150" customHeight="1" x14ac:dyDescent="0.5">
      <c r="A18" s="149"/>
      <c r="B18" s="149"/>
      <c r="C18" s="149"/>
      <c r="D18" s="149"/>
      <c r="E18" s="149"/>
      <c r="F18" s="149"/>
      <c r="G18" s="149"/>
      <c r="H18" s="149"/>
      <c r="I18" s="149"/>
      <c r="J18" s="149"/>
      <c r="K18" s="149"/>
      <c r="L18" s="149"/>
      <c r="M18" s="149"/>
      <c r="N18" s="149"/>
      <c r="O18" s="149"/>
    </row>
    <row r="20" spans="1:15" s="57" customFormat="1" ht="37.5" customHeight="1" x14ac:dyDescent="0.5">
      <c r="A20" s="146" t="s">
        <v>75</v>
      </c>
      <c r="B20" s="146"/>
      <c r="C20" s="146"/>
      <c r="D20" s="146"/>
      <c r="E20" s="146"/>
      <c r="F20" s="146"/>
      <c r="G20" s="146"/>
      <c r="H20" s="146"/>
      <c r="I20" s="146"/>
      <c r="J20" s="146"/>
      <c r="L20" s="54" t="s">
        <v>38</v>
      </c>
      <c r="M20" s="148">
        <f>LEN(SUBSTITUTE(SUBSTITUTE(A21,"。",""),"、",""))</f>
        <v>0</v>
      </c>
      <c r="N20" s="148"/>
      <c r="O20" s="55" t="s">
        <v>39</v>
      </c>
    </row>
    <row r="21" spans="1:15" ht="187.5" customHeight="1" x14ac:dyDescent="0.5">
      <c r="A21" s="149"/>
      <c r="B21" s="149"/>
      <c r="C21" s="149"/>
      <c r="D21" s="149"/>
      <c r="E21" s="149"/>
      <c r="F21" s="149"/>
      <c r="G21" s="149"/>
      <c r="H21" s="149"/>
      <c r="I21" s="149"/>
      <c r="J21" s="149"/>
      <c r="K21" s="149"/>
      <c r="L21" s="149"/>
      <c r="M21" s="149"/>
      <c r="N21" s="149"/>
      <c r="O21" s="149"/>
    </row>
    <row r="23" spans="1:15" s="57" customFormat="1" ht="37.5" customHeight="1" x14ac:dyDescent="0.5">
      <c r="A23" s="146" t="s">
        <v>76</v>
      </c>
      <c r="B23" s="146"/>
      <c r="C23" s="146"/>
      <c r="D23" s="146"/>
      <c r="E23" s="146"/>
      <c r="F23" s="146"/>
      <c r="G23" s="146"/>
      <c r="H23" s="146"/>
      <c r="I23" s="146"/>
      <c r="J23" s="146"/>
      <c r="L23" s="54" t="s">
        <v>38</v>
      </c>
      <c r="M23" s="148">
        <f>LEN(SUBSTITUTE(SUBSTITUTE(A24,"。",""),"、",""))</f>
        <v>0</v>
      </c>
      <c r="N23" s="148"/>
      <c r="O23" s="55" t="s">
        <v>39</v>
      </c>
    </row>
    <row r="24" spans="1:15" ht="150" customHeight="1" x14ac:dyDescent="0.5">
      <c r="A24" s="149"/>
      <c r="B24" s="149"/>
      <c r="C24" s="149"/>
      <c r="D24" s="149"/>
      <c r="E24" s="149"/>
      <c r="F24" s="149"/>
      <c r="G24" s="149"/>
      <c r="H24" s="149"/>
      <c r="I24" s="149"/>
      <c r="J24" s="149"/>
      <c r="K24" s="149"/>
      <c r="L24" s="149"/>
      <c r="M24" s="149"/>
      <c r="N24" s="149"/>
      <c r="O24" s="149"/>
    </row>
    <row r="26" spans="1:15" s="57" customFormat="1" ht="37.5" customHeight="1" x14ac:dyDescent="0.5">
      <c r="A26" s="162" t="s">
        <v>77</v>
      </c>
      <c r="B26" s="146"/>
      <c r="C26" s="146"/>
      <c r="D26" s="146"/>
      <c r="E26" s="146"/>
      <c r="F26" s="146"/>
      <c r="G26" s="146"/>
      <c r="H26" s="146"/>
      <c r="I26" s="146"/>
      <c r="J26" s="146"/>
      <c r="L26" s="54" t="s">
        <v>38</v>
      </c>
      <c r="M26" s="148">
        <f>LEN(SUBSTITUTE(SUBSTITUTE(A27,"。",""),"、",""))</f>
        <v>0</v>
      </c>
      <c r="N26" s="148"/>
      <c r="O26" s="55" t="s">
        <v>39</v>
      </c>
    </row>
    <row r="27" spans="1:15" ht="187.5" customHeight="1" x14ac:dyDescent="0.5">
      <c r="A27" s="149"/>
      <c r="B27" s="149"/>
      <c r="C27" s="149"/>
      <c r="D27" s="149"/>
      <c r="E27" s="149"/>
      <c r="F27" s="149"/>
      <c r="G27" s="149"/>
      <c r="H27" s="149"/>
      <c r="I27" s="149"/>
      <c r="J27" s="149"/>
      <c r="K27" s="149"/>
      <c r="L27" s="149"/>
      <c r="M27" s="149"/>
      <c r="N27" s="149"/>
      <c r="O27" s="149"/>
    </row>
    <row r="29" spans="1:15" s="57" customFormat="1" ht="37.5" customHeight="1" x14ac:dyDescent="0.5">
      <c r="A29" s="162" t="s">
        <v>78</v>
      </c>
      <c r="B29" s="146"/>
      <c r="C29" s="146"/>
      <c r="D29" s="146"/>
      <c r="E29" s="146"/>
      <c r="F29" s="146"/>
      <c r="G29" s="146"/>
      <c r="H29" s="146"/>
      <c r="I29" s="146"/>
      <c r="J29" s="146"/>
      <c r="L29" s="54" t="s">
        <v>38</v>
      </c>
      <c r="M29" s="148">
        <f>LEN(SUBSTITUTE(SUBSTITUTE(A30,"。",""),"、",""))</f>
        <v>0</v>
      </c>
      <c r="N29" s="148"/>
      <c r="O29" s="55" t="s">
        <v>39</v>
      </c>
    </row>
    <row r="30" spans="1:15" ht="187.5" customHeight="1" x14ac:dyDescent="0.5">
      <c r="A30" s="149"/>
      <c r="B30" s="149"/>
      <c r="C30" s="149"/>
      <c r="D30" s="149"/>
      <c r="E30" s="149"/>
      <c r="F30" s="149"/>
      <c r="G30" s="149"/>
      <c r="H30" s="149"/>
      <c r="I30" s="149"/>
      <c r="J30" s="149"/>
      <c r="K30" s="149"/>
      <c r="L30" s="149"/>
      <c r="M30" s="149"/>
      <c r="N30" s="149"/>
      <c r="O30" s="149"/>
    </row>
    <row r="32" spans="1:15" s="57" customFormat="1" ht="37.5" customHeight="1" x14ac:dyDescent="0.5">
      <c r="A32" s="162" t="s">
        <v>79</v>
      </c>
      <c r="B32" s="162"/>
      <c r="C32" s="162"/>
      <c r="D32" s="162"/>
      <c r="E32" s="162"/>
      <c r="F32" s="162"/>
      <c r="G32" s="162"/>
      <c r="H32" s="162"/>
      <c r="I32" s="162"/>
      <c r="J32" s="162"/>
      <c r="K32" s="58"/>
      <c r="L32" s="54" t="s">
        <v>38</v>
      </c>
      <c r="M32" s="148">
        <f>LEN(SUBSTITUTE(SUBSTITUTE(A33,"。",""),"、",""))</f>
        <v>0</v>
      </c>
      <c r="N32" s="148"/>
      <c r="O32" s="55" t="s">
        <v>39</v>
      </c>
    </row>
    <row r="33" spans="1:15" ht="150" customHeight="1" x14ac:dyDescent="0.5">
      <c r="A33" s="149"/>
      <c r="B33" s="149"/>
      <c r="C33" s="149"/>
      <c r="D33" s="149"/>
      <c r="E33" s="149"/>
      <c r="F33" s="149"/>
      <c r="G33" s="149"/>
      <c r="H33" s="149"/>
      <c r="I33" s="149"/>
      <c r="J33" s="149"/>
      <c r="K33" s="149"/>
      <c r="L33" s="149"/>
      <c r="M33" s="149"/>
      <c r="N33" s="149"/>
      <c r="O33" s="149"/>
    </row>
    <row r="35" spans="1:15" ht="53.25" customHeight="1" x14ac:dyDescent="0.5">
      <c r="A35" s="162" t="s">
        <v>120</v>
      </c>
      <c r="B35" s="162"/>
      <c r="C35" s="162"/>
      <c r="D35" s="162"/>
      <c r="E35" s="162"/>
      <c r="F35" s="162"/>
      <c r="G35" s="162"/>
      <c r="H35" s="162"/>
      <c r="I35" s="162"/>
      <c r="J35" s="162"/>
      <c r="K35" s="162"/>
      <c r="L35" s="162"/>
      <c r="M35" s="162"/>
      <c r="N35" s="162"/>
      <c r="O35" s="162"/>
    </row>
    <row r="36" spans="1:15" ht="37.5" customHeight="1" x14ac:dyDescent="0.5">
      <c r="A36" s="157" t="s">
        <v>124</v>
      </c>
      <c r="B36" s="157"/>
      <c r="C36" s="157"/>
      <c r="D36" s="157"/>
      <c r="E36" s="157"/>
      <c r="F36" s="157"/>
      <c r="G36" s="157"/>
      <c r="H36" s="157"/>
      <c r="I36" s="157"/>
      <c r="J36" s="157"/>
      <c r="K36" s="157"/>
      <c r="L36" s="157"/>
      <c r="M36" s="157"/>
      <c r="N36" s="157"/>
      <c r="O36" s="157"/>
    </row>
    <row r="37" spans="1:15" ht="37.5" customHeight="1" x14ac:dyDescent="0.5">
      <c r="A37" s="167"/>
      <c r="B37" s="167"/>
      <c r="C37" s="167"/>
      <c r="D37" s="167"/>
      <c r="E37" s="167"/>
      <c r="F37" s="167"/>
      <c r="G37" s="167"/>
      <c r="H37" s="80"/>
      <c r="I37" s="80"/>
      <c r="J37" s="80"/>
      <c r="K37" s="80"/>
      <c r="L37" s="80"/>
      <c r="M37" s="80"/>
      <c r="N37" s="80"/>
      <c r="O37" s="80"/>
    </row>
    <row r="38" spans="1:15" s="57" customFormat="1" ht="37.5" customHeight="1" x14ac:dyDescent="0.5">
      <c r="A38" s="154" t="s">
        <v>81</v>
      </c>
      <c r="B38" s="154"/>
      <c r="C38" s="154"/>
      <c r="D38" s="154"/>
      <c r="E38" s="154"/>
      <c r="F38" s="154"/>
      <c r="G38" s="154"/>
      <c r="H38" s="154"/>
      <c r="I38" s="154"/>
      <c r="J38" s="154"/>
      <c r="L38" s="54" t="s">
        <v>38</v>
      </c>
      <c r="M38" s="148">
        <f>LEN(SUBSTITUTE(SUBSTITUTE(A39,"。",""),"、",""))</f>
        <v>0</v>
      </c>
      <c r="N38" s="148"/>
      <c r="O38" s="55" t="s">
        <v>39</v>
      </c>
    </row>
    <row r="39" spans="1:15" ht="150" customHeight="1" x14ac:dyDescent="0.5">
      <c r="A39" s="149"/>
      <c r="B39" s="149"/>
      <c r="C39" s="149"/>
      <c r="D39" s="149"/>
      <c r="E39" s="149"/>
      <c r="F39" s="149"/>
      <c r="G39" s="149"/>
      <c r="H39" s="149"/>
      <c r="I39" s="149"/>
      <c r="J39" s="149"/>
      <c r="K39" s="149"/>
      <c r="L39" s="149"/>
      <c r="M39" s="149"/>
      <c r="N39" s="149"/>
      <c r="O39" s="149"/>
    </row>
    <row r="40" spans="1:15" s="18" customFormat="1" x14ac:dyDescent="0.5">
      <c r="A40" s="21"/>
      <c r="B40" s="21"/>
      <c r="C40" s="21"/>
      <c r="D40" s="21"/>
      <c r="E40" s="21"/>
      <c r="F40" s="21"/>
      <c r="G40" s="21"/>
      <c r="H40" s="21"/>
      <c r="I40" s="21"/>
      <c r="J40" s="21"/>
      <c r="K40" s="21"/>
      <c r="L40" s="21"/>
      <c r="M40" s="21"/>
      <c r="N40" s="21"/>
      <c r="O40" s="21"/>
    </row>
    <row r="41" spans="1:15" s="18" customFormat="1" x14ac:dyDescent="0.5">
      <c r="A41" s="155" t="s">
        <v>80</v>
      </c>
      <c r="B41" s="155"/>
      <c r="C41" s="155"/>
      <c r="D41" s="155"/>
      <c r="E41" s="155"/>
      <c r="F41" s="155"/>
      <c r="G41" s="155"/>
      <c r="H41" s="155"/>
      <c r="I41" s="155"/>
      <c r="J41" s="155"/>
      <c r="K41" s="16"/>
      <c r="L41" s="15"/>
      <c r="M41" s="156"/>
      <c r="N41" s="156"/>
      <c r="O41" s="16"/>
    </row>
    <row r="42" spans="1:15" s="18" customFormat="1" ht="37.5" customHeight="1" x14ac:dyDescent="0.5">
      <c r="A42" s="167"/>
      <c r="B42" s="167"/>
      <c r="C42" s="167"/>
      <c r="D42" s="167"/>
      <c r="E42" s="167"/>
      <c r="F42" s="167"/>
      <c r="G42" s="167"/>
      <c r="H42" s="80"/>
      <c r="I42" s="80"/>
      <c r="J42" s="80"/>
      <c r="K42" s="80"/>
      <c r="L42" s="80"/>
      <c r="M42" s="80"/>
      <c r="N42" s="80"/>
      <c r="O42" s="80"/>
    </row>
    <row r="43" spans="1:15" s="59" customFormat="1" ht="37.5" customHeight="1" x14ac:dyDescent="0.5">
      <c r="A43" s="157" t="s">
        <v>81</v>
      </c>
      <c r="B43" s="157"/>
      <c r="C43" s="157"/>
      <c r="D43" s="157"/>
      <c r="E43" s="157"/>
      <c r="F43" s="157"/>
      <c r="G43" s="157"/>
      <c r="H43" s="157"/>
      <c r="I43" s="157"/>
      <c r="J43" s="157"/>
      <c r="K43" s="57"/>
      <c r="L43" s="54" t="s">
        <v>38</v>
      </c>
      <c r="M43" s="148">
        <f>LEN(SUBSTITUTE(SUBSTITUTE(A44,"。",""),"、",""))</f>
        <v>0</v>
      </c>
      <c r="N43" s="148"/>
      <c r="O43" s="55" t="s">
        <v>39</v>
      </c>
    </row>
    <row r="44" spans="1:15" s="18" customFormat="1" ht="150" customHeight="1" x14ac:dyDescent="0.5">
      <c r="A44" s="149"/>
      <c r="B44" s="149"/>
      <c r="C44" s="149"/>
      <c r="D44" s="149"/>
      <c r="E44" s="149"/>
      <c r="F44" s="149"/>
      <c r="G44" s="149"/>
      <c r="H44" s="149"/>
      <c r="I44" s="149"/>
      <c r="J44" s="149"/>
      <c r="K44" s="149"/>
      <c r="L44" s="149"/>
      <c r="M44" s="149"/>
      <c r="N44" s="149"/>
      <c r="O44" s="149"/>
    </row>
    <row r="45" spans="1:15" s="18" customFormat="1" x14ac:dyDescent="0.5">
      <c r="A45" s="21"/>
      <c r="B45" s="21"/>
      <c r="C45" s="21"/>
      <c r="D45" s="21"/>
      <c r="E45" s="21"/>
      <c r="F45" s="21"/>
      <c r="G45" s="21"/>
      <c r="H45" s="21"/>
      <c r="I45" s="21"/>
      <c r="J45" s="21"/>
      <c r="K45" s="21"/>
      <c r="L45" s="21"/>
      <c r="M45" s="21"/>
      <c r="N45" s="21"/>
      <c r="O45" s="21"/>
    </row>
    <row r="46" spans="1:15" s="18" customFormat="1" x14ac:dyDescent="0.5">
      <c r="A46" s="155" t="s">
        <v>82</v>
      </c>
      <c r="B46" s="155"/>
      <c r="C46" s="155"/>
      <c r="D46" s="155"/>
      <c r="E46" s="155"/>
      <c r="F46" s="155"/>
      <c r="G46" s="155"/>
      <c r="H46" s="155"/>
      <c r="I46" s="155"/>
      <c r="J46" s="155"/>
      <c r="K46" s="16"/>
      <c r="L46" s="15"/>
      <c r="M46" s="156"/>
      <c r="N46" s="156"/>
      <c r="O46" s="16"/>
    </row>
    <row r="47" spans="1:15" s="18" customFormat="1" ht="37.5" customHeight="1" x14ac:dyDescent="0.5">
      <c r="A47" s="167"/>
      <c r="B47" s="167"/>
      <c r="C47" s="167"/>
      <c r="D47" s="167"/>
      <c r="E47" s="167"/>
      <c r="F47" s="167"/>
      <c r="G47" s="167"/>
      <c r="H47" s="80"/>
      <c r="I47" s="80"/>
      <c r="J47" s="80"/>
      <c r="K47" s="80"/>
      <c r="L47" s="80"/>
      <c r="M47" s="80"/>
      <c r="N47" s="80"/>
      <c r="O47" s="80"/>
    </row>
    <row r="48" spans="1:15" s="59" customFormat="1" ht="37.5" customHeight="1" x14ac:dyDescent="0.5">
      <c r="A48" s="157" t="s">
        <v>81</v>
      </c>
      <c r="B48" s="157"/>
      <c r="C48" s="157"/>
      <c r="D48" s="157"/>
      <c r="E48" s="157"/>
      <c r="F48" s="157"/>
      <c r="G48" s="157"/>
      <c r="H48" s="157"/>
      <c r="I48" s="157"/>
      <c r="J48" s="157"/>
      <c r="K48" s="57"/>
      <c r="L48" s="54" t="s">
        <v>38</v>
      </c>
      <c r="M48" s="148">
        <f>LEN(SUBSTITUTE(SUBSTITUTE(A49,"。",""),"、",""))</f>
        <v>0</v>
      </c>
      <c r="N48" s="148"/>
      <c r="O48" s="55" t="s">
        <v>39</v>
      </c>
    </row>
    <row r="49" spans="1:15" s="18" customFormat="1" ht="150" customHeight="1" x14ac:dyDescent="0.5">
      <c r="A49" s="149"/>
      <c r="B49" s="149"/>
      <c r="C49" s="149"/>
      <c r="D49" s="149"/>
      <c r="E49" s="149"/>
      <c r="F49" s="149"/>
      <c r="G49" s="149"/>
      <c r="H49" s="149"/>
      <c r="I49" s="149"/>
      <c r="J49" s="149"/>
      <c r="K49" s="149"/>
      <c r="L49" s="149"/>
      <c r="M49" s="149"/>
      <c r="N49" s="149"/>
      <c r="O49" s="149"/>
    </row>
    <row r="50" spans="1:15" s="18" customFormat="1" x14ac:dyDescent="0.5">
      <c r="A50" s="21"/>
      <c r="B50" s="21"/>
      <c r="C50" s="21"/>
      <c r="D50" s="21"/>
      <c r="E50" s="21"/>
      <c r="F50" s="21"/>
      <c r="G50" s="21"/>
      <c r="H50" s="21"/>
      <c r="I50" s="21"/>
      <c r="J50" s="21"/>
      <c r="K50" s="21"/>
      <c r="L50" s="21"/>
      <c r="M50" s="21"/>
      <c r="N50" s="21"/>
      <c r="O50" s="21"/>
    </row>
    <row r="51" spans="1:15" ht="37.5" customHeight="1" x14ac:dyDescent="0.5">
      <c r="A51" s="146" t="s">
        <v>83</v>
      </c>
      <c r="B51" s="146"/>
      <c r="C51" s="146"/>
      <c r="D51" s="146"/>
      <c r="E51" s="146"/>
      <c r="F51" s="146"/>
      <c r="G51" s="146"/>
      <c r="H51" s="146"/>
      <c r="I51" s="146"/>
      <c r="J51" s="146"/>
      <c r="K51" s="146"/>
      <c r="L51" s="146"/>
      <c r="M51" s="146"/>
      <c r="N51" s="146"/>
      <c r="O51" s="146"/>
    </row>
    <row r="52" spans="1:15" ht="37.5" customHeight="1" x14ac:dyDescent="0.5">
      <c r="A52" s="154" t="s">
        <v>123</v>
      </c>
      <c r="B52" s="154"/>
      <c r="C52" s="154"/>
      <c r="D52" s="154"/>
      <c r="E52" s="154"/>
      <c r="F52" s="154"/>
      <c r="G52" s="154"/>
      <c r="H52" s="154"/>
      <c r="I52" s="154"/>
      <c r="J52" s="154"/>
      <c r="K52" s="154"/>
      <c r="L52" s="154"/>
      <c r="M52" s="154"/>
      <c r="N52" s="154"/>
      <c r="O52" s="154"/>
    </row>
    <row r="53" spans="1:15" ht="37.5" customHeight="1" x14ac:dyDescent="0.5">
      <c r="A53" s="152"/>
      <c r="B53" s="152"/>
      <c r="C53" s="152"/>
      <c r="D53" s="153"/>
      <c r="E53" s="153"/>
      <c r="F53" s="153"/>
      <c r="G53" s="153"/>
      <c r="H53" s="153"/>
      <c r="I53" s="153"/>
      <c r="J53" s="153"/>
      <c r="K53" s="153"/>
      <c r="L53" s="153"/>
      <c r="M53" s="153"/>
      <c r="N53" s="153"/>
      <c r="O53" s="153"/>
    </row>
    <row r="54" spans="1:15" s="57" customFormat="1" ht="37.5" customHeight="1" x14ac:dyDescent="0.5">
      <c r="A54" s="154" t="s">
        <v>84</v>
      </c>
      <c r="B54" s="154"/>
      <c r="C54" s="154"/>
      <c r="D54" s="154"/>
      <c r="E54" s="154"/>
      <c r="F54" s="154"/>
      <c r="G54" s="154"/>
      <c r="H54" s="154"/>
      <c r="I54" s="154"/>
      <c r="J54" s="154"/>
      <c r="L54" s="54" t="s">
        <v>38</v>
      </c>
      <c r="M54" s="148">
        <f>LEN(SUBSTITUTE(SUBSTITUTE(A55,"。",""),"、",""))</f>
        <v>0</v>
      </c>
      <c r="N54" s="148"/>
      <c r="O54" s="55" t="s">
        <v>39</v>
      </c>
    </row>
    <row r="55" spans="1:15" ht="187.5" customHeight="1" x14ac:dyDescent="0.5">
      <c r="A55" s="158"/>
      <c r="B55" s="159"/>
      <c r="C55" s="159"/>
      <c r="D55" s="159"/>
      <c r="E55" s="159"/>
      <c r="F55" s="159"/>
      <c r="G55" s="159"/>
      <c r="H55" s="159"/>
      <c r="I55" s="159"/>
      <c r="J55" s="159"/>
      <c r="K55" s="159"/>
      <c r="L55" s="159"/>
      <c r="M55" s="159"/>
      <c r="N55" s="159"/>
      <c r="O55" s="160"/>
    </row>
    <row r="57" spans="1:15" x14ac:dyDescent="0.5">
      <c r="A57" s="155" t="s">
        <v>85</v>
      </c>
      <c r="B57" s="155"/>
      <c r="C57" s="155"/>
      <c r="D57" s="155"/>
      <c r="E57" s="155"/>
      <c r="F57" s="155"/>
      <c r="G57" s="155"/>
      <c r="H57" s="155"/>
      <c r="I57" s="155"/>
      <c r="J57" s="155"/>
      <c r="K57" s="16"/>
      <c r="L57" s="15"/>
      <c r="M57" s="156"/>
      <c r="N57" s="156"/>
      <c r="O57" s="16"/>
    </row>
    <row r="58" spans="1:15" ht="37.5" customHeight="1" x14ac:dyDescent="0.5">
      <c r="A58" s="152"/>
      <c r="B58" s="152"/>
      <c r="C58" s="152"/>
      <c r="D58" s="153"/>
      <c r="E58" s="153"/>
      <c r="F58" s="153"/>
      <c r="G58" s="153"/>
      <c r="H58" s="153"/>
      <c r="I58" s="153"/>
      <c r="J58" s="153"/>
      <c r="K58" s="153"/>
      <c r="L58" s="153"/>
      <c r="M58" s="153"/>
      <c r="N58" s="153"/>
      <c r="O58" s="153"/>
    </row>
    <row r="59" spans="1:15" s="57" customFormat="1" ht="37.5" customHeight="1" x14ac:dyDescent="0.5">
      <c r="A59" s="154" t="s">
        <v>84</v>
      </c>
      <c r="B59" s="154"/>
      <c r="C59" s="154"/>
      <c r="D59" s="154"/>
      <c r="E59" s="154"/>
      <c r="F59" s="154"/>
      <c r="G59" s="154"/>
      <c r="H59" s="154"/>
      <c r="I59" s="154"/>
      <c r="J59" s="154"/>
      <c r="L59" s="54" t="s">
        <v>38</v>
      </c>
      <c r="M59" s="148">
        <f>LEN(SUBSTITUTE(SUBSTITUTE(A60,"。",""),"、",""))</f>
        <v>0</v>
      </c>
      <c r="N59" s="148"/>
      <c r="O59" s="55" t="s">
        <v>39</v>
      </c>
    </row>
    <row r="60" spans="1:15" ht="187.5" customHeight="1" x14ac:dyDescent="0.5">
      <c r="A60" s="158"/>
      <c r="B60" s="159"/>
      <c r="C60" s="159"/>
      <c r="D60" s="159"/>
      <c r="E60" s="159"/>
      <c r="F60" s="159"/>
      <c r="G60" s="159"/>
      <c r="H60" s="159"/>
      <c r="I60" s="159"/>
      <c r="J60" s="159"/>
      <c r="K60" s="159"/>
      <c r="L60" s="159"/>
      <c r="M60" s="159"/>
      <c r="N60" s="159"/>
      <c r="O60" s="160"/>
    </row>
    <row r="62" spans="1:15" x14ac:dyDescent="0.5">
      <c r="A62" s="155" t="s">
        <v>86</v>
      </c>
      <c r="B62" s="155"/>
      <c r="C62" s="155"/>
      <c r="D62" s="155"/>
      <c r="E62" s="155"/>
      <c r="F62" s="155"/>
      <c r="G62" s="155"/>
      <c r="H62" s="155"/>
      <c r="I62" s="155"/>
      <c r="J62" s="155"/>
      <c r="K62" s="16"/>
      <c r="L62" s="15"/>
      <c r="M62" s="156"/>
      <c r="N62" s="156"/>
      <c r="O62" s="16"/>
    </row>
    <row r="63" spans="1:15" ht="37.5" customHeight="1" x14ac:dyDescent="0.5">
      <c r="A63" s="152"/>
      <c r="B63" s="152"/>
      <c r="C63" s="152"/>
      <c r="D63" s="153"/>
      <c r="E63" s="153"/>
      <c r="F63" s="153"/>
      <c r="G63" s="153"/>
      <c r="H63" s="153"/>
      <c r="I63" s="153"/>
      <c r="J63" s="153"/>
      <c r="K63" s="153"/>
      <c r="L63" s="153"/>
      <c r="M63" s="153"/>
      <c r="N63" s="153"/>
      <c r="O63" s="153"/>
    </row>
    <row r="64" spans="1:15" s="57" customFormat="1" ht="37.5" customHeight="1" x14ac:dyDescent="0.5">
      <c r="A64" s="154" t="s">
        <v>84</v>
      </c>
      <c r="B64" s="154"/>
      <c r="C64" s="154"/>
      <c r="D64" s="154"/>
      <c r="E64" s="154"/>
      <c r="F64" s="154"/>
      <c r="G64" s="154"/>
      <c r="H64" s="154"/>
      <c r="I64" s="154"/>
      <c r="J64" s="154"/>
      <c r="L64" s="54" t="s">
        <v>38</v>
      </c>
      <c r="M64" s="148">
        <f>LEN(SUBSTITUTE(SUBSTITUTE(A65,"。",""),"、",""))</f>
        <v>0</v>
      </c>
      <c r="N64" s="148"/>
      <c r="O64" s="55" t="s">
        <v>39</v>
      </c>
    </row>
    <row r="65" spans="1:15" ht="187.5" customHeight="1" x14ac:dyDescent="0.5">
      <c r="A65" s="158"/>
      <c r="B65" s="159"/>
      <c r="C65" s="159"/>
      <c r="D65" s="159"/>
      <c r="E65" s="159"/>
      <c r="F65" s="159"/>
      <c r="G65" s="159"/>
      <c r="H65" s="159"/>
      <c r="I65" s="159"/>
      <c r="J65" s="159"/>
      <c r="K65" s="159"/>
      <c r="L65" s="159"/>
      <c r="M65" s="159"/>
      <c r="N65" s="159"/>
      <c r="O65" s="160"/>
    </row>
    <row r="67" spans="1:15" ht="75" customHeight="1" x14ac:dyDescent="0.5">
      <c r="A67" s="162" t="s">
        <v>126</v>
      </c>
      <c r="B67" s="162"/>
      <c r="C67" s="162"/>
      <c r="D67" s="162"/>
      <c r="E67" s="162"/>
      <c r="F67" s="162"/>
      <c r="G67" s="162"/>
      <c r="H67" s="162"/>
      <c r="I67" s="162"/>
      <c r="J67" s="162"/>
      <c r="K67" s="162"/>
      <c r="L67" s="162"/>
      <c r="M67" s="162"/>
      <c r="N67" s="162"/>
      <c r="O67" s="162"/>
    </row>
    <row r="68" spans="1:15" ht="37.5" customHeight="1" x14ac:dyDescent="0.5">
      <c r="A68" s="157" t="s">
        <v>122</v>
      </c>
      <c r="B68" s="157"/>
      <c r="C68" s="157"/>
      <c r="D68" s="157"/>
      <c r="E68" s="157"/>
      <c r="F68" s="157"/>
      <c r="G68" s="157"/>
      <c r="H68" s="157"/>
      <c r="I68" s="157"/>
      <c r="J68" s="157"/>
      <c r="K68" s="157"/>
      <c r="L68" s="157"/>
      <c r="M68" s="157"/>
      <c r="N68" s="157"/>
      <c r="O68" s="157"/>
    </row>
    <row r="69" spans="1:15" ht="37.5" customHeight="1" x14ac:dyDescent="0.5">
      <c r="A69" s="161"/>
      <c r="B69" s="161"/>
      <c r="C69" s="161"/>
      <c r="D69" s="161"/>
      <c r="E69" s="161"/>
      <c r="F69" s="161"/>
      <c r="G69" s="161"/>
      <c r="H69" s="81"/>
      <c r="I69" s="81"/>
      <c r="J69" s="81"/>
      <c r="K69" s="81"/>
      <c r="L69" s="81"/>
      <c r="M69" s="81"/>
      <c r="N69" s="81"/>
      <c r="O69" s="81"/>
    </row>
    <row r="70" spans="1:15" s="57" customFormat="1" ht="37.5" customHeight="1" x14ac:dyDescent="0.5">
      <c r="A70" s="55" t="s">
        <v>40</v>
      </c>
      <c r="L70" s="54" t="s">
        <v>38</v>
      </c>
      <c r="M70" s="148">
        <f>LEN(SUBSTITUTE(SUBSTITUTE(A71,"。",""),"、",""))</f>
        <v>0</v>
      </c>
      <c r="N70" s="148"/>
      <c r="O70" s="55" t="s">
        <v>39</v>
      </c>
    </row>
    <row r="71" spans="1:15" ht="187.5" customHeight="1" x14ac:dyDescent="0.5">
      <c r="A71" s="149"/>
      <c r="B71" s="149"/>
      <c r="C71" s="149"/>
      <c r="D71" s="149"/>
      <c r="E71" s="149"/>
      <c r="F71" s="149"/>
      <c r="G71" s="149"/>
      <c r="H71" s="149"/>
      <c r="I71" s="149"/>
      <c r="J71" s="149"/>
      <c r="K71" s="149"/>
      <c r="L71" s="149"/>
      <c r="M71" s="149"/>
      <c r="N71" s="149"/>
      <c r="O71" s="149"/>
    </row>
    <row r="72" spans="1:15" x14ac:dyDescent="0.5">
      <c r="A72" s="168"/>
      <c r="B72" s="168"/>
      <c r="C72" s="168"/>
      <c r="D72" s="168"/>
      <c r="E72" s="168"/>
      <c r="F72" s="168"/>
      <c r="G72" s="168"/>
      <c r="H72" s="168"/>
      <c r="I72" s="168"/>
      <c r="J72" s="168"/>
      <c r="K72" s="16"/>
      <c r="L72" s="15"/>
      <c r="M72" s="156"/>
      <c r="N72" s="156"/>
      <c r="O72" s="16"/>
    </row>
    <row r="73" spans="1:15" x14ac:dyDescent="0.5">
      <c r="A73" s="155" t="s">
        <v>92</v>
      </c>
      <c r="B73" s="155"/>
      <c r="C73" s="155"/>
      <c r="D73" s="155"/>
      <c r="E73" s="155"/>
      <c r="F73" s="155"/>
      <c r="G73" s="155"/>
      <c r="H73" s="155"/>
      <c r="I73" s="155"/>
      <c r="J73" s="155"/>
      <c r="K73" s="16"/>
    </row>
    <row r="74" spans="1:15" ht="37.5" customHeight="1" x14ac:dyDescent="0.5">
      <c r="A74" s="161"/>
      <c r="B74" s="161"/>
      <c r="C74" s="161"/>
      <c r="D74" s="161"/>
      <c r="E74" s="161"/>
      <c r="F74" s="161"/>
      <c r="G74" s="161"/>
      <c r="H74" s="81"/>
      <c r="I74" s="81"/>
      <c r="J74" s="81"/>
      <c r="K74" s="81"/>
      <c r="L74" s="81"/>
      <c r="M74" s="81"/>
      <c r="N74" s="81"/>
      <c r="O74" s="81"/>
    </row>
    <row r="75" spans="1:15" s="57" customFormat="1" ht="37.5" customHeight="1" x14ac:dyDescent="0.5">
      <c r="A75" s="55" t="s">
        <v>40</v>
      </c>
      <c r="L75" s="54" t="s">
        <v>38</v>
      </c>
      <c r="M75" s="148">
        <f>LEN(SUBSTITUTE(SUBSTITUTE(A76,"。",""),"、",""))</f>
        <v>0</v>
      </c>
      <c r="N75" s="148"/>
      <c r="O75" s="55" t="s">
        <v>39</v>
      </c>
    </row>
    <row r="76" spans="1:15" ht="187.5" customHeight="1" x14ac:dyDescent="0.5">
      <c r="A76" s="149"/>
      <c r="B76" s="149"/>
      <c r="C76" s="149"/>
      <c r="D76" s="149"/>
      <c r="E76" s="149"/>
      <c r="F76" s="149"/>
      <c r="G76" s="149"/>
      <c r="H76" s="149"/>
      <c r="I76" s="149"/>
      <c r="J76" s="149"/>
      <c r="K76" s="149"/>
      <c r="L76" s="149"/>
      <c r="M76" s="149"/>
      <c r="N76" s="149"/>
      <c r="O76" s="149"/>
    </row>
    <row r="77" spans="1:15" x14ac:dyDescent="0.5">
      <c r="A77" s="16"/>
      <c r="B77" s="16"/>
      <c r="C77" s="16"/>
      <c r="D77" s="16"/>
      <c r="E77" s="16"/>
      <c r="F77" s="16"/>
      <c r="G77" s="16"/>
      <c r="H77" s="16"/>
      <c r="I77" s="16"/>
      <c r="J77" s="16"/>
      <c r="K77" s="16"/>
      <c r="L77" s="16"/>
      <c r="M77" s="16"/>
      <c r="N77" s="16"/>
      <c r="O77" s="16"/>
    </row>
    <row r="78" spans="1:15" x14ac:dyDescent="0.5">
      <c r="A78" s="155" t="s">
        <v>93</v>
      </c>
      <c r="B78" s="155"/>
      <c r="C78" s="155"/>
      <c r="D78" s="155"/>
      <c r="E78" s="155"/>
      <c r="F78" s="155"/>
      <c r="G78" s="155"/>
      <c r="H78" s="155"/>
      <c r="I78" s="155"/>
      <c r="J78" s="155"/>
      <c r="K78" s="16"/>
    </row>
    <row r="79" spans="1:15" ht="37.5" customHeight="1" x14ac:dyDescent="0.5">
      <c r="A79" s="161"/>
      <c r="B79" s="161"/>
      <c r="C79" s="161"/>
      <c r="D79" s="161"/>
      <c r="E79" s="161"/>
      <c r="F79" s="161"/>
      <c r="G79" s="161"/>
      <c r="H79" s="81"/>
      <c r="I79" s="81"/>
      <c r="J79" s="81"/>
      <c r="K79" s="81"/>
      <c r="L79" s="81"/>
      <c r="M79" s="81"/>
      <c r="N79" s="81"/>
      <c r="O79" s="81"/>
    </row>
    <row r="80" spans="1:15" s="57" customFormat="1" ht="37.5" customHeight="1" x14ac:dyDescent="0.5">
      <c r="A80" s="55" t="s">
        <v>40</v>
      </c>
      <c r="L80" s="54" t="s">
        <v>38</v>
      </c>
      <c r="M80" s="148">
        <f>LEN(SUBSTITUTE(SUBSTITUTE(A81,"。",""),"、",""))</f>
        <v>0</v>
      </c>
      <c r="N80" s="148"/>
      <c r="O80" s="55" t="s">
        <v>39</v>
      </c>
    </row>
    <row r="81" spans="1:15" ht="187.5" customHeight="1" x14ac:dyDescent="0.5">
      <c r="A81" s="149"/>
      <c r="B81" s="149"/>
      <c r="C81" s="149"/>
      <c r="D81" s="149"/>
      <c r="E81" s="149"/>
      <c r="F81" s="149"/>
      <c r="G81" s="149"/>
      <c r="H81" s="149"/>
      <c r="I81" s="149"/>
      <c r="J81" s="149"/>
      <c r="K81" s="149"/>
      <c r="L81" s="149"/>
      <c r="M81" s="149"/>
      <c r="N81" s="149"/>
      <c r="O81" s="149"/>
    </row>
    <row r="82" spans="1:15" x14ac:dyDescent="0.5">
      <c r="A82" s="16"/>
      <c r="B82" s="16"/>
      <c r="C82" s="16"/>
      <c r="D82" s="16"/>
      <c r="E82" s="16"/>
      <c r="F82" s="16"/>
      <c r="G82" s="16"/>
      <c r="H82" s="16"/>
      <c r="I82" s="16"/>
      <c r="J82" s="16"/>
      <c r="K82" s="16"/>
      <c r="L82" s="16"/>
      <c r="M82" s="16"/>
      <c r="N82" s="16"/>
      <c r="O82" s="16"/>
    </row>
    <row r="83" spans="1:15" ht="75" customHeight="1" x14ac:dyDescent="0.5">
      <c r="A83" s="162" t="s">
        <v>125</v>
      </c>
      <c r="B83" s="162"/>
      <c r="C83" s="162"/>
      <c r="D83" s="162"/>
      <c r="E83" s="162"/>
      <c r="F83" s="162"/>
      <c r="G83" s="162"/>
      <c r="H83" s="162"/>
      <c r="I83" s="162"/>
      <c r="J83" s="162"/>
      <c r="K83" s="162"/>
      <c r="L83" s="162"/>
      <c r="M83" s="162"/>
      <c r="N83" s="162"/>
      <c r="O83" s="162"/>
    </row>
    <row r="84" spans="1:15" ht="37.5" customHeight="1" x14ac:dyDescent="0.5">
      <c r="A84" s="157" t="s">
        <v>121</v>
      </c>
      <c r="B84" s="157"/>
      <c r="C84" s="157"/>
      <c r="D84" s="157"/>
      <c r="E84" s="157"/>
      <c r="F84" s="157"/>
      <c r="G84" s="157"/>
      <c r="H84" s="157"/>
      <c r="I84" s="157"/>
      <c r="J84" s="157"/>
      <c r="K84" s="157"/>
      <c r="L84" s="157"/>
      <c r="M84" s="157"/>
      <c r="N84" s="157"/>
      <c r="O84" s="157"/>
    </row>
    <row r="85" spans="1:15" ht="37.5" customHeight="1" x14ac:dyDescent="0.5">
      <c r="A85" s="161"/>
      <c r="B85" s="161"/>
      <c r="C85" s="161"/>
      <c r="D85" s="161"/>
      <c r="E85" s="161"/>
      <c r="F85" s="161"/>
      <c r="G85" s="161"/>
      <c r="H85" s="81"/>
      <c r="I85" s="81"/>
      <c r="J85" s="81"/>
      <c r="K85" s="81"/>
      <c r="L85" s="81"/>
      <c r="M85" s="81"/>
      <c r="N85" s="81"/>
      <c r="O85" s="81"/>
    </row>
    <row r="86" spans="1:15" s="57" customFormat="1" ht="37.5" customHeight="1" x14ac:dyDescent="0.5">
      <c r="A86" s="55" t="s">
        <v>40</v>
      </c>
      <c r="L86" s="54" t="s">
        <v>38</v>
      </c>
      <c r="M86" s="148">
        <f>LEN(SUBSTITUTE(SUBSTITUTE(A87,"。",""),"、",""))</f>
        <v>0</v>
      </c>
      <c r="N86" s="148"/>
      <c r="O86" s="55" t="s">
        <v>39</v>
      </c>
    </row>
    <row r="87" spans="1:15" ht="187.5" customHeight="1" x14ac:dyDescent="0.5">
      <c r="A87" s="149"/>
      <c r="B87" s="149"/>
      <c r="C87" s="149"/>
      <c r="D87" s="149"/>
      <c r="E87" s="149"/>
      <c r="F87" s="149"/>
      <c r="G87" s="149"/>
      <c r="H87" s="149"/>
      <c r="I87" s="149"/>
      <c r="J87" s="149"/>
      <c r="K87" s="149"/>
      <c r="L87" s="149"/>
      <c r="M87" s="149"/>
      <c r="N87" s="149"/>
      <c r="O87" s="149"/>
    </row>
    <row r="88" spans="1:15" s="18" customFormat="1" x14ac:dyDescent="0.5">
      <c r="A88" s="21"/>
      <c r="B88" s="21"/>
      <c r="C88" s="21"/>
      <c r="D88" s="21"/>
      <c r="E88" s="21"/>
      <c r="F88" s="21"/>
      <c r="G88" s="21"/>
      <c r="H88" s="21"/>
      <c r="I88" s="21"/>
      <c r="J88" s="21"/>
      <c r="K88" s="21"/>
      <c r="L88" s="21"/>
      <c r="M88" s="21"/>
      <c r="N88" s="21"/>
      <c r="O88" s="21"/>
    </row>
    <row r="89" spans="1:15" x14ac:dyDescent="0.5">
      <c r="A89" s="155" t="s">
        <v>94</v>
      </c>
      <c r="B89" s="155"/>
      <c r="C89" s="155"/>
      <c r="D89" s="155"/>
      <c r="E89" s="155"/>
      <c r="F89" s="155"/>
      <c r="G89" s="155"/>
      <c r="H89" s="155"/>
      <c r="I89" s="155"/>
      <c r="J89" s="155"/>
      <c r="K89" s="16"/>
    </row>
    <row r="90" spans="1:15" ht="37.5" customHeight="1" x14ac:dyDescent="0.5">
      <c r="A90" s="161"/>
      <c r="B90" s="161"/>
      <c r="C90" s="161"/>
      <c r="D90" s="161"/>
      <c r="E90" s="161"/>
      <c r="F90" s="161"/>
      <c r="G90" s="161"/>
      <c r="H90" s="81"/>
      <c r="I90" s="81"/>
      <c r="J90" s="81"/>
      <c r="K90" s="81"/>
      <c r="L90" s="81"/>
      <c r="M90" s="81"/>
      <c r="N90" s="81"/>
      <c r="O90" s="81"/>
    </row>
    <row r="91" spans="1:15" s="57" customFormat="1" ht="37.5" customHeight="1" x14ac:dyDescent="0.5">
      <c r="A91" s="55" t="s">
        <v>40</v>
      </c>
      <c r="L91" s="54" t="s">
        <v>38</v>
      </c>
      <c r="M91" s="148">
        <f>LEN(SUBSTITUTE(SUBSTITUTE(A92,"。",""),"、",""))</f>
        <v>0</v>
      </c>
      <c r="N91" s="148"/>
      <c r="O91" s="55" t="s">
        <v>39</v>
      </c>
    </row>
    <row r="92" spans="1:15" ht="187.5" customHeight="1" x14ac:dyDescent="0.5">
      <c r="A92" s="149"/>
      <c r="B92" s="149"/>
      <c r="C92" s="149"/>
      <c r="D92" s="149"/>
      <c r="E92" s="149"/>
      <c r="F92" s="149"/>
      <c r="G92" s="149"/>
      <c r="H92" s="149"/>
      <c r="I92" s="149"/>
      <c r="J92" s="149"/>
      <c r="K92" s="149"/>
      <c r="L92" s="149"/>
      <c r="M92" s="149"/>
      <c r="N92" s="149"/>
      <c r="O92" s="149"/>
    </row>
    <row r="93" spans="1:15" s="18" customFormat="1" x14ac:dyDescent="0.5">
      <c r="A93" s="21"/>
      <c r="B93" s="21"/>
      <c r="C93" s="21"/>
      <c r="D93" s="21"/>
      <c r="E93" s="21"/>
      <c r="F93" s="21"/>
      <c r="G93" s="21"/>
      <c r="H93" s="21"/>
      <c r="I93" s="21"/>
      <c r="J93" s="21"/>
      <c r="K93" s="21"/>
      <c r="L93" s="21"/>
      <c r="M93" s="21"/>
      <c r="N93" s="21"/>
      <c r="O93" s="21"/>
    </row>
    <row r="94" spans="1:15" x14ac:dyDescent="0.5">
      <c r="A94" s="155" t="s">
        <v>95</v>
      </c>
      <c r="B94" s="155"/>
      <c r="C94" s="155"/>
      <c r="D94" s="155"/>
      <c r="E94" s="155"/>
      <c r="F94" s="155"/>
      <c r="G94" s="155"/>
      <c r="H94" s="155"/>
      <c r="I94" s="155"/>
      <c r="J94" s="155"/>
      <c r="K94" s="16"/>
    </row>
    <row r="95" spans="1:15" ht="37.5" customHeight="1" x14ac:dyDescent="0.5">
      <c r="A95" s="161"/>
      <c r="B95" s="161"/>
      <c r="C95" s="161"/>
      <c r="D95" s="161"/>
      <c r="E95" s="161"/>
      <c r="F95" s="161"/>
      <c r="G95" s="161"/>
      <c r="H95" s="81"/>
      <c r="I95" s="81"/>
      <c r="J95" s="81"/>
      <c r="K95" s="81"/>
      <c r="L95" s="81"/>
      <c r="M95" s="81"/>
      <c r="N95" s="81"/>
      <c r="O95" s="81"/>
    </row>
    <row r="96" spans="1:15" s="57" customFormat="1" ht="37.5" customHeight="1" x14ac:dyDescent="0.5">
      <c r="A96" s="55" t="s">
        <v>40</v>
      </c>
      <c r="L96" s="54" t="s">
        <v>38</v>
      </c>
      <c r="M96" s="148">
        <f>LEN(SUBSTITUTE(SUBSTITUTE(A97,"。",""),"、",""))</f>
        <v>0</v>
      </c>
      <c r="N96" s="148"/>
      <c r="O96" s="55" t="s">
        <v>39</v>
      </c>
    </row>
    <row r="97" spans="1:15" ht="187.5" customHeight="1" x14ac:dyDescent="0.5">
      <c r="A97" s="149"/>
      <c r="B97" s="149"/>
      <c r="C97" s="149"/>
      <c r="D97" s="149"/>
      <c r="E97" s="149"/>
      <c r="F97" s="149"/>
      <c r="G97" s="149"/>
      <c r="H97" s="149"/>
      <c r="I97" s="149"/>
      <c r="J97" s="149"/>
      <c r="K97" s="149"/>
      <c r="L97" s="149"/>
      <c r="M97" s="149"/>
      <c r="N97" s="149"/>
      <c r="O97" s="149"/>
    </row>
    <row r="98" spans="1:15" s="18" customFormat="1" x14ac:dyDescent="0.5">
      <c r="A98" s="21"/>
      <c r="B98" s="21"/>
      <c r="C98" s="21"/>
      <c r="D98" s="21"/>
      <c r="E98" s="21"/>
      <c r="F98" s="21"/>
      <c r="G98" s="21"/>
      <c r="H98" s="21"/>
      <c r="I98" s="21"/>
      <c r="J98" s="21"/>
      <c r="K98" s="21"/>
      <c r="L98" s="21"/>
      <c r="M98" s="21"/>
      <c r="N98" s="21"/>
      <c r="O98" s="21"/>
    </row>
    <row r="99" spans="1:15" s="57" customFormat="1" ht="37.5" customHeight="1" x14ac:dyDescent="0.5">
      <c r="A99" s="162" t="s">
        <v>87</v>
      </c>
      <c r="B99" s="146"/>
      <c r="C99" s="146"/>
      <c r="D99" s="146"/>
      <c r="E99" s="146"/>
      <c r="F99" s="146"/>
      <c r="G99" s="146"/>
      <c r="H99" s="146"/>
      <c r="I99" s="146"/>
      <c r="J99" s="146"/>
      <c r="L99" s="54" t="s">
        <v>38</v>
      </c>
      <c r="M99" s="148">
        <f>LEN(SUBSTITUTE(SUBSTITUTE(A100,"。",""),"、",""))</f>
        <v>0</v>
      </c>
      <c r="N99" s="148"/>
      <c r="O99" s="55" t="s">
        <v>39</v>
      </c>
    </row>
    <row r="100" spans="1:15" ht="300" customHeight="1" x14ac:dyDescent="0.5">
      <c r="A100" s="149"/>
      <c r="B100" s="149"/>
      <c r="C100" s="149"/>
      <c r="D100" s="149"/>
      <c r="E100" s="149"/>
      <c r="F100" s="149"/>
      <c r="G100" s="149"/>
      <c r="H100" s="149"/>
      <c r="I100" s="149"/>
      <c r="J100" s="149"/>
      <c r="K100" s="149"/>
      <c r="L100" s="149"/>
      <c r="M100" s="149"/>
      <c r="N100" s="149"/>
      <c r="O100" s="149"/>
    </row>
    <row r="102" spans="1:15" s="57" customFormat="1" ht="37.5" customHeight="1" x14ac:dyDescent="0.5">
      <c r="A102" s="162" t="s">
        <v>88</v>
      </c>
      <c r="B102" s="146"/>
      <c r="C102" s="146"/>
      <c r="D102" s="146"/>
      <c r="E102" s="146"/>
      <c r="F102" s="146"/>
      <c r="G102" s="146"/>
      <c r="H102" s="146"/>
      <c r="I102" s="146"/>
      <c r="J102" s="146"/>
      <c r="L102" s="54" t="s">
        <v>38</v>
      </c>
      <c r="M102" s="148">
        <f>LEN(SUBSTITUTE(SUBSTITUTE(A103,"。",""),"、",""))</f>
        <v>0</v>
      </c>
      <c r="N102" s="148"/>
      <c r="O102" s="55" t="s">
        <v>39</v>
      </c>
    </row>
    <row r="103" spans="1:15" ht="300" customHeight="1" x14ac:dyDescent="0.5">
      <c r="A103" s="149"/>
      <c r="B103" s="149"/>
      <c r="C103" s="149"/>
      <c r="D103" s="149"/>
      <c r="E103" s="149"/>
      <c r="F103" s="149"/>
      <c r="G103" s="149"/>
      <c r="H103" s="149"/>
      <c r="I103" s="149"/>
      <c r="J103" s="149"/>
      <c r="K103" s="149"/>
      <c r="L103" s="149"/>
      <c r="M103" s="149"/>
      <c r="N103" s="149"/>
      <c r="O103" s="149"/>
    </row>
    <row r="105" spans="1:15" s="57" customFormat="1" ht="37.5" customHeight="1" x14ac:dyDescent="0.5">
      <c r="A105" s="146" t="s">
        <v>89</v>
      </c>
      <c r="B105" s="146"/>
      <c r="C105" s="146"/>
      <c r="D105" s="146"/>
      <c r="E105" s="146"/>
      <c r="F105" s="146"/>
      <c r="G105" s="146"/>
      <c r="H105" s="146"/>
      <c r="I105" s="146"/>
      <c r="J105" s="146"/>
      <c r="L105" s="54" t="s">
        <v>38</v>
      </c>
      <c r="M105" s="148">
        <f>LEN(SUBSTITUTE(SUBSTITUTE(A106,"。",""),"、",""))</f>
        <v>0</v>
      </c>
      <c r="N105" s="148"/>
      <c r="O105" s="55" t="s">
        <v>39</v>
      </c>
    </row>
    <row r="106" spans="1:15" ht="150" customHeight="1" x14ac:dyDescent="0.5">
      <c r="A106" s="149"/>
      <c r="B106" s="149"/>
      <c r="C106" s="149"/>
      <c r="D106" s="149"/>
      <c r="E106" s="149"/>
      <c r="F106" s="149"/>
      <c r="G106" s="149"/>
      <c r="H106" s="149"/>
      <c r="I106" s="149"/>
      <c r="J106" s="149"/>
      <c r="K106" s="149"/>
      <c r="L106" s="149"/>
      <c r="M106" s="149"/>
      <c r="N106" s="149"/>
      <c r="O106" s="149"/>
    </row>
    <row r="108" spans="1:15" ht="52.5" customHeight="1" x14ac:dyDescent="0.5">
      <c r="A108" s="130" t="s">
        <v>130</v>
      </c>
      <c r="B108" s="82"/>
      <c r="C108" s="82"/>
      <c r="D108" s="82"/>
      <c r="E108" s="82"/>
      <c r="F108" s="82"/>
      <c r="G108" s="82"/>
      <c r="H108" s="82"/>
      <c r="I108" s="82"/>
      <c r="J108" s="82"/>
      <c r="K108" s="82"/>
      <c r="L108" s="82"/>
      <c r="M108" s="82"/>
      <c r="N108" s="82"/>
      <c r="O108" s="82"/>
    </row>
  </sheetData>
  <sheetProtection algorithmName="SHA-512" hashValue="o9pky22AjhYzP7ocbJ+m3mRtlOXzIS17hR6E387ifrAkU/+7lu1kSYvlicmVYe3XkXbF05Xc+E9AlpxCAds5Pg==" saltValue="X4w0WwIwD1oIfUCbjS9K9g==" spinCount="100000" sheet="1" objects="1" scenarios="1" selectLockedCells="1"/>
  <mergeCells count="103">
    <mergeCell ref="M57:N57"/>
    <mergeCell ref="A63:C63"/>
    <mergeCell ref="D63:O63"/>
    <mergeCell ref="A87:O87"/>
    <mergeCell ref="A94:J94"/>
    <mergeCell ref="A37:G37"/>
    <mergeCell ref="A42:G42"/>
    <mergeCell ref="A47:G47"/>
    <mergeCell ref="A69:G69"/>
    <mergeCell ref="A74:G74"/>
    <mergeCell ref="A79:G79"/>
    <mergeCell ref="A85:G85"/>
    <mergeCell ref="A90:G90"/>
    <mergeCell ref="A72:J72"/>
    <mergeCell ref="A57:J57"/>
    <mergeCell ref="A3:J3"/>
    <mergeCell ref="K2:L3"/>
    <mergeCell ref="M2:N3"/>
    <mergeCell ref="O2:O3"/>
    <mergeCell ref="A36:O36"/>
    <mergeCell ref="A52:O52"/>
    <mergeCell ref="A68:O68"/>
    <mergeCell ref="A20:J20"/>
    <mergeCell ref="A17:J17"/>
    <mergeCell ref="A32:J32"/>
    <mergeCell ref="A29:J29"/>
    <mergeCell ref="M17:N17"/>
    <mergeCell ref="M20:N20"/>
    <mergeCell ref="M23:N23"/>
    <mergeCell ref="M26:N26"/>
    <mergeCell ref="M29:N29"/>
    <mergeCell ref="M32:N32"/>
    <mergeCell ref="A26:J26"/>
    <mergeCell ref="A23:J23"/>
    <mergeCell ref="A18:O18"/>
    <mergeCell ref="A21:O21"/>
    <mergeCell ref="A30:O30"/>
    <mergeCell ref="A27:O27"/>
    <mergeCell ref="A24:O24"/>
    <mergeCell ref="A106:O106"/>
    <mergeCell ref="A33:O33"/>
    <mergeCell ref="A39:O39"/>
    <mergeCell ref="A71:O71"/>
    <mergeCell ref="A65:O65"/>
    <mergeCell ref="A67:O67"/>
    <mergeCell ref="A97:O97"/>
    <mergeCell ref="A81:O81"/>
    <mergeCell ref="A83:O83"/>
    <mergeCell ref="A35:O35"/>
    <mergeCell ref="A44:O44"/>
    <mergeCell ref="A89:J89"/>
    <mergeCell ref="M91:N91"/>
    <mergeCell ref="M86:N86"/>
    <mergeCell ref="A38:J38"/>
    <mergeCell ref="M38:N38"/>
    <mergeCell ref="A55:O55"/>
    <mergeCell ref="A48:J48"/>
    <mergeCell ref="A51:O51"/>
    <mergeCell ref="A54:J54"/>
    <mergeCell ref="M54:N54"/>
    <mergeCell ref="A105:J105"/>
    <mergeCell ref="A102:J102"/>
    <mergeCell ref="A99:J99"/>
    <mergeCell ref="A103:O103"/>
    <mergeCell ref="A100:O100"/>
    <mergeCell ref="A64:J64"/>
    <mergeCell ref="M64:N64"/>
    <mergeCell ref="A60:O60"/>
    <mergeCell ref="A62:J62"/>
    <mergeCell ref="M62:N62"/>
    <mergeCell ref="A73:J73"/>
    <mergeCell ref="M75:N75"/>
    <mergeCell ref="A76:O76"/>
    <mergeCell ref="A78:J78"/>
    <mergeCell ref="M80:N80"/>
    <mergeCell ref="A95:G95"/>
    <mergeCell ref="A84:O84"/>
    <mergeCell ref="M70:N70"/>
    <mergeCell ref="M72:N72"/>
    <mergeCell ref="A5:J5"/>
    <mergeCell ref="A2:J2"/>
    <mergeCell ref="A108:O108"/>
    <mergeCell ref="M96:N96"/>
    <mergeCell ref="A92:O92"/>
    <mergeCell ref="A1:O1"/>
    <mergeCell ref="G6:M6"/>
    <mergeCell ref="A53:C53"/>
    <mergeCell ref="D53:O53"/>
    <mergeCell ref="A58:C58"/>
    <mergeCell ref="M48:N48"/>
    <mergeCell ref="A49:O49"/>
    <mergeCell ref="A59:J59"/>
    <mergeCell ref="M59:N59"/>
    <mergeCell ref="D58:O58"/>
    <mergeCell ref="A41:J41"/>
    <mergeCell ref="M41:N41"/>
    <mergeCell ref="A43:J43"/>
    <mergeCell ref="M43:N43"/>
    <mergeCell ref="A46:J46"/>
    <mergeCell ref="M46:N46"/>
    <mergeCell ref="M99:N99"/>
    <mergeCell ref="M102:N102"/>
    <mergeCell ref="M105:N105"/>
  </mergeCells>
  <phoneticPr fontId="2"/>
  <conditionalFormatting sqref="M2">
    <cfRule type="cellIs" dxfId="21" priority="1" operator="lessThan">
      <formula>3000</formula>
    </cfRule>
  </conditionalFormatting>
  <dataValidations count="7">
    <dataValidation imeMode="hiragana" allowBlank="1" showInputMessage="1" showErrorMessage="1" sqref="A106:O106 A103:O103 A100:O100 A97:O97 H79:O79 A92:O92 H85:O85 A87:O87 H90:O90 A81:O81 H95:O95 A76:O76 H69:O69 A71:O71 A65:O65 H42:O42 D58 A60:O60 D53 A55:O55 A18:O18 A49:O49 H47:O47 A44:O44 H37:O37 A39:O39 A24:O24 A33:O33 A30:O30 A27:O27 A21:O21 D63 H74:O74" xr:uid="{00000000-0002-0000-0300-000001000000}"/>
    <dataValidation imeMode="halfAlpha" allowBlank="1" showInputMessage="1" showErrorMessage="1" sqref="B7:B15 D7:D15 I12:I15 L12:L15 G12:G15 N7 N12:N15" xr:uid="{00000000-0002-0000-0300-000002000000}"/>
    <dataValidation type="list" imeMode="hiragana" allowBlank="1" showInputMessage="1" showErrorMessage="1" sqref="G7:M11" xr:uid="{00000000-0002-0000-0300-000003000000}">
      <formula1>"全7科目,経営,財務,運営,経済,情報,法務,中小"</formula1>
    </dataValidation>
    <dataValidation type="list" imeMode="hiragana" allowBlank="1" showInputMessage="1" showErrorMessage="1" sqref="A53:C53 A58:C58 A63:C63" xr:uid="{00000000-0002-0000-0300-000004000000}">
      <formula1>"受験せず,１次模試,２次模試,チェック模試"</formula1>
    </dataValidation>
    <dataValidation type="list" imeMode="hiragana" allowBlank="1" showInputMessage="1" showErrorMessage="1" sqref="A69:G69 A74:G74 A79:G79" xr:uid="{AB042C7B-02C3-4C52-A827-E30BCDFD5146}">
      <formula1>"受講せず,1次重要過去チェックゼミ,1次経営法務「法改正」ゼミ,1次「統計学」問題対応力ゼミ,1次「財務・会計」特訓ゼミ"</formula1>
    </dataValidation>
    <dataValidation type="list" imeMode="hiragana" allowBlank="1" showInputMessage="1" showErrorMessage="1" sqref="A85:G85 A90:G90 A95:G95" xr:uid="{70A4B48E-8A15-4ACE-9A68-636B6BCED95F}">
      <formula1>"受講せず,2次事例Ⅳ特訓,2次過去問事例別徹底分析,2次最重要論点チェックゼミ,2次事例ファイナル,2次答案作成プロセス講義"</formula1>
    </dataValidation>
    <dataValidation type="list" imeMode="hiragana" allowBlank="1" showInputMessage="1" showErrorMessage="1" sqref="A37:G37 A47:G47 A42:G42" xr:uid="{28F37F92-B199-41EF-A02C-D2785F38F935}">
      <formula1>"利用せず,Webフォロー,音声DLフォロー,i-support（質問メールなど）,クラス振替出席フォロー,クラス重複出席フォロー  ,ビデオブース振替フォロー,スクーリング,自習室  ,教室出席フォロー"</formula1>
    </dataValidation>
  </dataValidations>
  <pageMargins left="0.70866141732283472" right="0.70866141732283472" top="0.74803149606299213" bottom="0.74803149606299213" header="0.31496062992125984" footer="0.31496062992125984"/>
  <pageSetup paperSize="9" scale="56" fitToHeight="0" orientation="portrait" r:id="rId1"/>
  <extLst>
    <ext xmlns:x14="http://schemas.microsoft.com/office/spreadsheetml/2009/9/main" uri="{78C0D931-6437-407d-A8EE-F0AAD7539E65}">
      <x14:conditionalFormattings>
        <x14:conditionalFormatting xmlns:xm="http://schemas.microsoft.com/office/excel/2006/main">
          <x14:cfRule type="cellIs" priority="49" operator="lessThan" id="{276ED7C4-ADC4-42B4-AFAA-71ECAB48A3FE}">
            <xm:f>はじめに!$G$11</xm:f>
            <x14:dxf>
              <font>
                <color rgb="FF9C0006"/>
              </font>
              <fill>
                <patternFill>
                  <bgColor rgb="FFFFC7CE"/>
                </patternFill>
              </fill>
            </x14:dxf>
          </x14:cfRule>
          <xm:sqref>M17:N17</xm:sqref>
        </x14:conditionalFormatting>
        <x14:conditionalFormatting xmlns:xm="http://schemas.microsoft.com/office/excel/2006/main">
          <x14:cfRule type="cellIs" priority="48" operator="lessThan" id="{63B24927-1FD7-4FA6-AD8A-F3D911C07A04}">
            <xm:f>はじめに!$G$12</xm:f>
            <x14:dxf>
              <font>
                <color rgb="FF9C0006"/>
              </font>
              <fill>
                <patternFill>
                  <bgColor rgb="FFFFC7CE"/>
                </patternFill>
              </fill>
            </x14:dxf>
          </x14:cfRule>
          <xm:sqref>M20:N20</xm:sqref>
        </x14:conditionalFormatting>
        <x14:conditionalFormatting xmlns:xm="http://schemas.microsoft.com/office/excel/2006/main">
          <x14:cfRule type="cellIs" priority="47" operator="lessThan" id="{6F20A294-0A77-4861-B58B-8F4DF35664D3}">
            <xm:f>はじめに!$G$13</xm:f>
            <x14:dxf>
              <font>
                <color rgb="FF9C0006"/>
              </font>
              <fill>
                <patternFill>
                  <bgColor rgb="FFFFC7CE"/>
                </patternFill>
              </fill>
            </x14:dxf>
          </x14:cfRule>
          <xm:sqref>M23:N23</xm:sqref>
        </x14:conditionalFormatting>
        <x14:conditionalFormatting xmlns:xm="http://schemas.microsoft.com/office/excel/2006/main">
          <x14:cfRule type="cellIs" priority="46" operator="lessThan" id="{53D791E0-48C0-4F39-A5E8-4736DF7983B5}">
            <xm:f>はじめに!$G$14</xm:f>
            <x14:dxf>
              <font>
                <color rgb="FF9C0006"/>
              </font>
              <fill>
                <patternFill>
                  <bgColor rgb="FFFFC7CE"/>
                </patternFill>
              </fill>
            </x14:dxf>
          </x14:cfRule>
          <xm:sqref>M26:N26</xm:sqref>
        </x14:conditionalFormatting>
        <x14:conditionalFormatting xmlns:xm="http://schemas.microsoft.com/office/excel/2006/main">
          <x14:cfRule type="cellIs" priority="45" operator="lessThan" id="{F2951EB4-2102-4BF9-BDE4-353E672E0A5A}">
            <xm:f>はじめに!$G$15</xm:f>
            <x14:dxf>
              <font>
                <color rgb="FF9C0006"/>
              </font>
              <fill>
                <patternFill>
                  <bgColor rgb="FFFFC7CE"/>
                </patternFill>
              </fill>
            </x14:dxf>
          </x14:cfRule>
          <xm:sqref>M29:N29</xm:sqref>
        </x14:conditionalFormatting>
        <x14:conditionalFormatting xmlns:xm="http://schemas.microsoft.com/office/excel/2006/main">
          <x14:cfRule type="cellIs" priority="44" operator="lessThan" id="{31B5E320-0805-44C7-9C21-B0E2370190D5}">
            <xm:f>はじめに!$G$16</xm:f>
            <x14:dxf>
              <font>
                <color rgb="FF9C0006"/>
              </font>
              <fill>
                <patternFill>
                  <bgColor rgb="FFFFC7CE"/>
                </patternFill>
              </fill>
            </x14:dxf>
          </x14:cfRule>
          <xm:sqref>M32:N32</xm:sqref>
        </x14:conditionalFormatting>
        <x14:conditionalFormatting xmlns:xm="http://schemas.microsoft.com/office/excel/2006/main">
          <x14:cfRule type="cellIs" priority="40" operator="lessThan" id="{F6504682-C9DD-4E9D-9127-08E29A1422EF}">
            <xm:f>はじめに!$G$20</xm:f>
            <x14:dxf>
              <font>
                <color rgb="FF9C0006"/>
              </font>
              <fill>
                <patternFill>
                  <bgColor rgb="FFFFC7CE"/>
                </patternFill>
              </fill>
            </x14:dxf>
          </x14:cfRule>
          <xm:sqref>M54:N54</xm:sqref>
        </x14:conditionalFormatting>
        <x14:conditionalFormatting xmlns:xm="http://schemas.microsoft.com/office/excel/2006/main">
          <x14:cfRule type="cellIs" priority="37" operator="lessThan" id="{6B239880-6E20-4B74-AC69-0118F2C57739}">
            <xm:f>はじめに!$G$22</xm:f>
            <x14:dxf>
              <font>
                <color rgb="FF9C0006"/>
              </font>
              <fill>
                <patternFill>
                  <bgColor rgb="FFFFC7CE"/>
                </patternFill>
              </fill>
            </x14:dxf>
          </x14:cfRule>
          <xm:sqref>M70:N70</xm:sqref>
        </x14:conditionalFormatting>
        <x14:conditionalFormatting xmlns:xm="http://schemas.microsoft.com/office/excel/2006/main">
          <x14:cfRule type="cellIs" priority="34" operator="lessThan" id="{9A02520D-0299-49BE-AEF0-561328E220BD}">
            <xm:f>はじめに!$G$24</xm:f>
            <x14:dxf>
              <font>
                <color rgb="FF9C0006"/>
              </font>
              <fill>
                <patternFill>
                  <bgColor rgb="FFFFC7CE"/>
                </patternFill>
              </fill>
            </x14:dxf>
          </x14:cfRule>
          <xm:sqref>M86:N86</xm:sqref>
        </x14:conditionalFormatting>
        <x14:conditionalFormatting xmlns:xm="http://schemas.microsoft.com/office/excel/2006/main">
          <x14:cfRule type="cellIs" priority="26" operator="lessThan" id="{AA62D564-CE41-4C76-9BDA-8DA45B801898}">
            <xm:f>はじめに!$G$25</xm:f>
            <x14:dxf>
              <font>
                <color rgb="FF9C0006"/>
              </font>
              <fill>
                <patternFill>
                  <bgColor rgb="FFFFC7CE"/>
                </patternFill>
              </fill>
            </x14:dxf>
          </x14:cfRule>
          <xm:sqref>M99:N99</xm:sqref>
        </x14:conditionalFormatting>
        <x14:conditionalFormatting xmlns:xm="http://schemas.microsoft.com/office/excel/2006/main">
          <x14:cfRule type="cellIs" priority="25" operator="lessThan" id="{C4CD744D-F2DD-4676-8525-A82ED48A3083}">
            <xm:f>はじめに!$G$26</xm:f>
            <x14:dxf>
              <font>
                <color rgb="FF9C0006"/>
              </font>
              <fill>
                <patternFill>
                  <bgColor rgb="FFFFC7CE"/>
                </patternFill>
              </fill>
            </x14:dxf>
          </x14:cfRule>
          <xm:sqref>M102:N102</xm:sqref>
        </x14:conditionalFormatting>
        <x14:conditionalFormatting xmlns:xm="http://schemas.microsoft.com/office/excel/2006/main">
          <x14:cfRule type="cellIs" priority="23" operator="lessThan" id="{29CE11FE-E1DA-468A-BF72-2C483F7B3CF3}">
            <xm:f>はじめに!$G$27</xm:f>
            <x14:dxf>
              <font>
                <color rgb="FF9C0006"/>
              </font>
              <fill>
                <patternFill>
                  <bgColor rgb="FFFFC7CE"/>
                </patternFill>
              </fill>
            </x14:dxf>
          </x14:cfRule>
          <xm:sqref>M105:N105</xm:sqref>
        </x14:conditionalFormatting>
        <x14:conditionalFormatting xmlns:xm="http://schemas.microsoft.com/office/excel/2006/main">
          <x14:cfRule type="cellIs" priority="10" operator="lessThan" id="{EBE39EED-7215-4F03-8321-B37F5D40FE89}">
            <xm:f>はじめに!$G$18</xm:f>
            <x14:dxf>
              <font>
                <color rgb="FF9C0006"/>
              </font>
              <fill>
                <patternFill>
                  <bgColor rgb="FFFFC7CE"/>
                </patternFill>
              </fill>
            </x14:dxf>
          </x14:cfRule>
          <xm:sqref>M38:N38</xm:sqref>
        </x14:conditionalFormatting>
        <x14:conditionalFormatting xmlns:xm="http://schemas.microsoft.com/office/excel/2006/main">
          <x14:cfRule type="cellIs" priority="9" operator="lessThan" id="{2EEA5B27-4293-4F45-8716-69E4CA894E16}">
            <xm:f>はじめに!$G$18</xm:f>
            <x14:dxf>
              <font>
                <color rgb="FF9C0006"/>
              </font>
              <fill>
                <patternFill>
                  <bgColor rgb="FFFFC7CE"/>
                </patternFill>
              </fill>
            </x14:dxf>
          </x14:cfRule>
          <xm:sqref>M43:N43</xm:sqref>
        </x14:conditionalFormatting>
        <x14:conditionalFormatting xmlns:xm="http://schemas.microsoft.com/office/excel/2006/main">
          <x14:cfRule type="cellIs" priority="8" operator="lessThan" id="{F4952DF8-672E-47FF-AA95-71D577263190}">
            <xm:f>はじめに!$G$18</xm:f>
            <x14:dxf>
              <font>
                <color rgb="FF9C0006"/>
              </font>
              <fill>
                <patternFill>
                  <bgColor rgb="FFFFC7CE"/>
                </patternFill>
              </fill>
            </x14:dxf>
          </x14:cfRule>
          <xm:sqref>M48:N48</xm:sqref>
        </x14:conditionalFormatting>
        <x14:conditionalFormatting xmlns:xm="http://schemas.microsoft.com/office/excel/2006/main">
          <x14:cfRule type="cellIs" priority="7" operator="lessThan" id="{E0C79903-6B1C-41DF-9380-F83AD309EF1A}">
            <xm:f>はじめに!$G$20</xm:f>
            <x14:dxf>
              <font>
                <color rgb="FF9C0006"/>
              </font>
              <fill>
                <patternFill>
                  <bgColor rgb="FFFFC7CE"/>
                </patternFill>
              </fill>
            </x14:dxf>
          </x14:cfRule>
          <xm:sqref>M59:N59</xm:sqref>
        </x14:conditionalFormatting>
        <x14:conditionalFormatting xmlns:xm="http://schemas.microsoft.com/office/excel/2006/main">
          <x14:cfRule type="cellIs" priority="6" operator="lessThan" id="{6C4AB43D-2975-411B-A4BD-758535D085B2}">
            <xm:f>はじめに!$G$20</xm:f>
            <x14:dxf>
              <font>
                <color rgb="FF9C0006"/>
              </font>
              <fill>
                <patternFill>
                  <bgColor rgb="FFFFC7CE"/>
                </patternFill>
              </fill>
            </x14:dxf>
          </x14:cfRule>
          <xm:sqref>M64:N64</xm:sqref>
        </x14:conditionalFormatting>
        <x14:conditionalFormatting xmlns:xm="http://schemas.microsoft.com/office/excel/2006/main">
          <x14:cfRule type="cellIs" priority="5" operator="lessThan" id="{E7DD42CF-9A59-42C5-9983-80D223105A3C}">
            <xm:f>はじめに!$G$22</xm:f>
            <x14:dxf>
              <font>
                <color rgb="FF9C0006"/>
              </font>
              <fill>
                <patternFill>
                  <bgColor rgb="FFFFC7CE"/>
                </patternFill>
              </fill>
            </x14:dxf>
          </x14:cfRule>
          <xm:sqref>M75:N75</xm:sqref>
        </x14:conditionalFormatting>
        <x14:conditionalFormatting xmlns:xm="http://schemas.microsoft.com/office/excel/2006/main">
          <x14:cfRule type="cellIs" priority="4" operator="lessThan" id="{82D9C707-9A8C-44A2-867D-ECD49807A4DA}">
            <xm:f>はじめに!$G$22</xm:f>
            <x14:dxf>
              <font>
                <color rgb="FF9C0006"/>
              </font>
              <fill>
                <patternFill>
                  <bgColor rgb="FFFFC7CE"/>
                </patternFill>
              </fill>
            </x14:dxf>
          </x14:cfRule>
          <xm:sqref>M80:N80</xm:sqref>
        </x14:conditionalFormatting>
        <x14:conditionalFormatting xmlns:xm="http://schemas.microsoft.com/office/excel/2006/main">
          <x14:cfRule type="cellIs" priority="3" operator="lessThan" id="{E24776F6-1CF8-4DD1-BDA2-233309A7EDCD}">
            <xm:f>はじめに!$G$24</xm:f>
            <x14:dxf>
              <font>
                <color rgb="FF9C0006"/>
              </font>
              <fill>
                <patternFill>
                  <bgColor rgb="FFFFC7CE"/>
                </patternFill>
              </fill>
            </x14:dxf>
          </x14:cfRule>
          <xm:sqref>M91:N91</xm:sqref>
        </x14:conditionalFormatting>
        <x14:conditionalFormatting xmlns:xm="http://schemas.microsoft.com/office/excel/2006/main">
          <x14:cfRule type="cellIs" priority="2" operator="lessThan" id="{76E4892C-3435-4237-9B83-0B1C7BA52D96}">
            <xm:f>はじめに!$G$24</xm:f>
            <x14:dxf>
              <font>
                <color rgb="FF9C0006"/>
              </font>
              <fill>
                <patternFill>
                  <bgColor rgb="FFFFC7CE"/>
                </patternFill>
              </fill>
            </x14:dxf>
          </x14:cfRule>
          <xm:sqref>M96:N96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B9B86-775E-4191-900D-A99BC1037F34}">
  <sheetPr codeName="Sheet6">
    <tabColor theme="7" tint="0.59999389629810485"/>
  </sheetPr>
  <dimension ref="B2:B15"/>
  <sheetViews>
    <sheetView showGridLines="0" showRowColHeaders="0" workbookViewId="0">
      <selection activeCell="K2" sqref="K2"/>
    </sheetView>
  </sheetViews>
  <sheetFormatPr defaultRowHeight="18.75" x14ac:dyDescent="0.5"/>
  <cols>
    <col min="1" max="1" width="1.6640625" style="68" customWidth="1"/>
    <col min="2" max="16384" width="8.6640625" style="68"/>
  </cols>
  <sheetData>
    <row r="2" spans="2:2" ht="19.5" customHeight="1" x14ac:dyDescent="0.5">
      <c r="B2" s="67"/>
    </row>
    <row r="3" spans="2:2" ht="19.5" customHeight="1" x14ac:dyDescent="0.5">
      <c r="B3" s="69"/>
    </row>
    <row r="4" spans="2:2" ht="19.5" customHeight="1" x14ac:dyDescent="0.5">
      <c r="B4" s="69"/>
    </row>
    <row r="5" spans="2:2" ht="19.5" customHeight="1" x14ac:dyDescent="0.5">
      <c r="B5" s="69"/>
    </row>
    <row r="13" spans="2:2" x14ac:dyDescent="0.5">
      <c r="B13" s="70"/>
    </row>
    <row r="14" spans="2:2" ht="19.5" thickBot="1" x14ac:dyDescent="0.55000000000000004"/>
    <row r="15" spans="2:2" ht="19.5" thickBot="1" x14ac:dyDescent="0.55000000000000004">
      <c r="B15" s="71"/>
    </row>
  </sheetData>
  <sheetProtection selectLockedCells="1"/>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送付方法など</vt:lpstr>
      <vt:lpstr>個人情報の取扱い＆著作権についての同意</vt:lpstr>
      <vt:lpstr>はじめに</vt:lpstr>
      <vt:lpstr>シート１</vt:lpstr>
      <vt:lpstr>シート２</vt:lpstr>
      <vt:lpstr>写真添付シート</vt:lpstr>
    </vt:vector>
  </TitlesOfParts>
  <Company>TAC株式会社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2020-11-26T03:50:56Z</cp:lastPrinted>
  <dcterms:created xsi:type="dcterms:W3CDTF">2019-01-25T07:46:45Z</dcterms:created>
  <dcterms:modified xsi:type="dcterms:W3CDTF">2021-01-05T06:30:11Z</dcterms:modified>
</cp:coreProperties>
</file>